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D:\working\waccache\BL6PEPF00021DEE\EXCELCNV\b9cec6cf-7681-442f-a5b9-5775e3680bda\"/>
    </mc:Choice>
  </mc:AlternateContent>
  <xr:revisionPtr revIDLastSave="0" documentId="8_{3C1A7A10-A23F-491D-93A1-D22464AC2CDA}" xr6:coauthVersionLast="47" xr6:coauthVersionMax="47" xr10:uidLastSave="{00000000-0000-0000-0000-000000000000}"/>
  <bookViews>
    <workbookView xWindow="-60" yWindow="-60" windowWidth="15480" windowHeight="11640" xr2:uid="{246DFE05-0DAE-4ECD-8BB1-8A8C7618BD8D}"/>
  </bookViews>
  <sheets>
    <sheet name="README" sheetId="4" r:id="rId1"/>
    <sheet name="UA" sheetId="2" r:id="rId2"/>
    <sheet name="H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2" l="1"/>
</calcChain>
</file>

<file path=xl/sharedStrings.xml><?xml version="1.0" encoding="utf-8"?>
<sst xmlns="http://schemas.openxmlformats.org/spreadsheetml/2006/main" count="97" uniqueCount="69">
  <si>
    <t>PWNC:</t>
  </si>
  <si>
    <t>Y nifer a gafodd brawf sgrinio'r fron yn ôl Awdurdod Unedol a Bwrdd Iechyd</t>
  </si>
  <si>
    <t>Nifer a gafodd eu sgrinio</t>
  </si>
  <si>
    <t xml:space="preserve">FFYNHONNELL: </t>
  </si>
  <si>
    <t>System Wybodeg yr Adran Sgrinio</t>
  </si>
  <si>
    <t>PARATOWYD GAN:</t>
  </si>
  <si>
    <t>Tîm Gwybodeg yr Adran Sgrinio</t>
  </si>
  <si>
    <t>DYDDIAD CYHOEDDI:</t>
  </si>
  <si>
    <t>Mawrth 2026</t>
  </si>
  <si>
    <t xml:space="preserve">DAEARYDDIAETH: </t>
  </si>
  <si>
    <t xml:space="preserve">Byrddau Iechyd ac Awdurdodau Unedol yng Nghymru </t>
  </si>
  <si>
    <t>CYFNOD:</t>
  </si>
  <si>
    <t>Rownd sgrinio ddiweddaraf fesul practis meddyg teulu (fel ym mis Hydref 2025)</t>
  </si>
  <si>
    <t>DEMOGRAFFEG:</t>
  </si>
  <si>
    <t>Menywod cymwys 50-70 oed sy'n byw yng Nghymru</t>
  </si>
  <si>
    <t>YSTADEGAU:</t>
  </si>
  <si>
    <t>Canrannau</t>
  </si>
  <si>
    <t>NODIADAU:</t>
  </si>
  <si>
    <t>Ar gyfer cyfrifo'r nifer a gafodd eu sgrinio, menywod cymwys oedd y rhai 50-70 oed a oedd yn byw yng Nghymru a wahoddwyd yn y cyfnod amser.</t>
  </si>
  <si>
    <t xml:space="preserve">Cafodd menywod eu cyfrif fel rhai a ymatebodd i'w gwahoddiad os aethant i gael eu sgrinio o fewn chwe mis i'r gwahoddiad gwreiddiol. </t>
  </si>
  <si>
    <t>Mae'r Bwrdd Iechyd a'r Awdurdod Unedol yn cael eu hystyried fel y man preswyl, nid lle maent wedi'u cofrestru gyda meddyg teulu na lle cawsant eu sgrinio.</t>
  </si>
  <si>
    <t>CYSWLLT:</t>
  </si>
  <si>
    <t xml:space="preserve">I gael rhagor o wybodaeth am yr adroddiad hwn cysylltwch â: </t>
  </si>
  <si>
    <t xml:space="preserve">Yr Is-adran Gwybodeg, </t>
  </si>
  <si>
    <r>
      <t>Cyfarwyddiaeth Ymchwil, Data a Digidol</t>
    </r>
    <r>
      <rPr>
        <sz val="9"/>
        <color indexed="62"/>
        <rFont val="Arial"/>
        <family val="2"/>
      </rPr>
      <t> </t>
    </r>
  </si>
  <si>
    <t>Iechyd Cyhoeddus Cymru,</t>
  </si>
  <si>
    <t>2 Capital Quarter, Stryd Tyndall, Caerdydd, CF10 4BZ</t>
  </si>
  <si>
    <r>
      <rPr>
        <u/>
        <sz val="11"/>
        <color indexed="12"/>
        <rFont val="Calibri"/>
        <family val="2"/>
      </rPr>
      <t xml:space="preserve">E-bost: </t>
    </r>
    <r>
      <rPr>
        <u/>
        <sz val="11"/>
        <color indexed="12"/>
        <rFont val="Calibri"/>
        <family val="2"/>
      </rPr>
      <t>Screening.Information@wales.nhs.uk</t>
    </r>
  </si>
  <si>
    <t>Y nifer a gafodd eu sgrinio gan Bron Brawf Cymru, Rownd Sgrinio Ddiweddaraf fel ar 31/10/25</t>
  </si>
  <si>
    <t xml:space="preserve">Bwrdd Iechyd </t>
  </si>
  <si>
    <t>Enw'r Awdurdod Unedol</t>
  </si>
  <si>
    <t>Cymwys / Gwahoddwyd</t>
  </si>
  <si>
    <t>Profwyd</t>
  </si>
  <si>
    <t>Nifer a gafodd eu sgrinio %</t>
  </si>
  <si>
    <t>Prifysgol Aneurin Bevan</t>
  </si>
  <si>
    <t xml:space="preserve">Blaenau Gwent            </t>
  </si>
  <si>
    <t xml:space="preserve">Caerffili               </t>
  </si>
  <si>
    <t xml:space="preserve">Sir Fynwy            </t>
  </si>
  <si>
    <t xml:space="preserve">Casnewydd                  </t>
  </si>
  <si>
    <t xml:space="preserve">Torfaen                  </t>
  </si>
  <si>
    <t>Prifysgol Betsi Cadwaladr</t>
  </si>
  <si>
    <t xml:space="preserve">Conwy                    </t>
  </si>
  <si>
    <t xml:space="preserve">Sir Ddinbych             </t>
  </si>
  <si>
    <t xml:space="preserve">Sir y Fflint               </t>
  </si>
  <si>
    <t xml:space="preserve">Gwynedd                  </t>
  </si>
  <si>
    <t xml:space="preserve">Ynys Môn         </t>
  </si>
  <si>
    <t xml:space="preserve">Wrecsam                  </t>
  </si>
  <si>
    <t>Prifysgol Caerdydd a'r Fro</t>
  </si>
  <si>
    <t xml:space="preserve">Caerdydd                  </t>
  </si>
  <si>
    <t xml:space="preserve">Bro Morgannwg    </t>
  </si>
  <si>
    <t>Prifysgol Cwm Taf Morgannwg</t>
  </si>
  <si>
    <t xml:space="preserve">Pen-y-bont ar Ogwr                 </t>
  </si>
  <si>
    <t xml:space="preserve">Merthyr Tudful           </t>
  </si>
  <si>
    <t xml:space="preserve">Rhondda Cynon Taf        </t>
  </si>
  <si>
    <t>Prifysgol Hywel Dda</t>
  </si>
  <si>
    <t xml:space="preserve">Sir Gaerfyrddin          </t>
  </si>
  <si>
    <t xml:space="preserve">Ceredigion               </t>
  </si>
  <si>
    <t xml:space="preserve">Sir Benfro            </t>
  </si>
  <si>
    <t>Bwrdd Iechyd Addysgu Powys</t>
  </si>
  <si>
    <t xml:space="preserve">Powys                    </t>
  </si>
  <si>
    <t>Prifysgol Bae Abertawe</t>
  </si>
  <si>
    <t xml:space="preserve">Castell-nedd Port Talbot        </t>
  </si>
  <si>
    <t xml:space="preserve">Abertawe                  </t>
  </si>
  <si>
    <t>CYFANSWM CYMRU*</t>
  </si>
  <si>
    <t>* yn cynnwys unigolion nad oes modd canfod eu Hawdurdod Unedol</t>
  </si>
  <si>
    <t xml:space="preserve"> </t>
  </si>
  <si>
    <t>Y nifer a gafodd eu sgrinio Bron Brawf Cymru, Rownd Sgrinio Ddiweddaraf fel ar 31/10/25</t>
  </si>
  <si>
    <t>Bwrdd Iechyd Lleol</t>
  </si>
  <si>
    <t>* yn cynnwys unigolion nad oes modd canfod eu Bwrdd Iechyd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</si>
</sst>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Verdana"/>
      <family val="2"/>
    </font>
    <font>
      <sz val="10"/>
      <color indexed="18"/>
      <name val="Verdana"/>
      <family val="2"/>
    </font>
    <font>
      <b/>
      <u/>
      <sz val="11"/>
      <color indexed="8"/>
      <name val="Calibri"/>
      <family val="2"/>
    </font>
    <font>
      <sz val="11"/>
      <color indexed="12"/>
      <name val="Calibri"/>
      <family val="2"/>
    </font>
    <font>
      <u/>
      <sz val="11"/>
      <color indexed="12"/>
      <name val="Calibri"/>
      <family val="2"/>
    </font>
    <font>
      <sz val="9"/>
      <color indexed="62"/>
      <name val="Arial"/>
      <family val="2"/>
    </font>
    <font>
      <i/>
      <sz val="1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10" fillId="2" borderId="3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64" fontId="11" fillId="3" borderId="3" xfId="0" applyNumberFormat="1" applyFont="1" applyFill="1" applyBorder="1" applyAlignment="1">
      <alignment horizontal="left"/>
    </xf>
    <xf numFmtId="0" fontId="10" fillId="3" borderId="4" xfId="0" applyFont="1" applyFill="1" applyBorder="1"/>
    <xf numFmtId="0" fontId="10" fillId="3" borderId="3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164" fontId="10" fillId="3" borderId="5" xfId="0" applyNumberFormat="1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164" fontId="0" fillId="0" borderId="1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2" fillId="0" borderId="0" xfId="2" applyFont="1" applyAlignment="1">
      <alignment vertical="top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left" vertical="top" wrapText="1"/>
    </xf>
    <xf numFmtId="0" fontId="2" fillId="0" borderId="0" xfId="2" applyFont="1" applyAlignment="1">
      <alignment vertical="top" wrapText="1"/>
    </xf>
    <xf numFmtId="0" fontId="5" fillId="0" borderId="0" xfId="1" applyFont="1" applyFill="1" applyBorder="1" applyAlignment="1" applyProtection="1">
      <alignment vertical="top" wrapText="1"/>
    </xf>
    <xf numFmtId="0" fontId="4" fillId="0" borderId="0" xfId="0" applyFont="1"/>
    <xf numFmtId="0" fontId="11" fillId="2" borderId="2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49" fontId="3" fillId="0" borderId="0" xfId="2" applyNumberFormat="1" applyFont="1" applyAlignment="1">
      <alignment vertical="top" wrapText="1"/>
    </xf>
    <xf numFmtId="0" fontId="8" fillId="0" borderId="0" xfId="0" applyFont="1"/>
  </cellXfs>
  <cellStyles count="3">
    <cellStyle name="Hyperlink" xfId="1" builtinId="8"/>
    <cellStyle name="Normal" xfId="0" builtinId="0"/>
    <cellStyle name="Normal 2 2" xfId="2" xr:uid="{FDD75CC7-90EA-46EA-81ED-CB02A7C87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1371600</xdr:colOff>
      <xdr:row>5</xdr:row>
      <xdr:rowOff>85725</xdr:rowOff>
    </xdr:to>
    <xdr:pic>
      <xdr:nvPicPr>
        <xdr:cNvPr id="2061" name="Picture 1">
          <a:extLst>
            <a:ext uri="{FF2B5EF4-FFF2-40B4-BE49-F238E27FC236}">
              <a16:creationId xmlns:a16="http://schemas.microsoft.com/office/drawing/2014/main" id="{6B3847D7-6AF3-B85E-3F9B-F05B4F31F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30194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creening.Information@wales.nhs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4A75-92FB-45CE-A296-A7267C6117D8}">
  <dimension ref="A6:B27"/>
  <sheetViews>
    <sheetView tabSelected="1" workbookViewId="0">
      <selection activeCell="C1" sqref="C1"/>
    </sheetView>
  </sheetViews>
  <sheetFormatPr defaultRowHeight="15"/>
  <cols>
    <col min="1" max="1" width="26.5703125" customWidth="1"/>
    <col min="2" max="2" width="77.7109375" customWidth="1"/>
  </cols>
  <sheetData>
    <row r="6" spans="1:2">
      <c r="A6" s="1"/>
      <c r="B6" s="1"/>
    </row>
    <row r="8" spans="1:2">
      <c r="A8" s="26" t="s">
        <v>0</v>
      </c>
      <c r="B8" s="27" t="s">
        <v>1</v>
      </c>
    </row>
    <row r="9" spans="1:2">
      <c r="A9" s="26" t="s">
        <v>0</v>
      </c>
      <c r="B9" s="28" t="s">
        <v>2</v>
      </c>
    </row>
    <row r="10" spans="1:2">
      <c r="A10" s="29" t="s">
        <v>3</v>
      </c>
      <c r="B10" s="28" t="s">
        <v>4</v>
      </c>
    </row>
    <row r="11" spans="1:2">
      <c r="A11" s="29" t="s">
        <v>5</v>
      </c>
      <c r="B11" s="28" t="s">
        <v>6</v>
      </c>
    </row>
    <row r="12" spans="1:2">
      <c r="A12" s="29" t="s">
        <v>7</v>
      </c>
      <c r="B12" s="35" t="s">
        <v>8</v>
      </c>
    </row>
    <row r="13" spans="1:2">
      <c r="A13" s="26" t="s">
        <v>9</v>
      </c>
      <c r="B13" s="27" t="s">
        <v>10</v>
      </c>
    </row>
    <row r="14" spans="1:2" ht="25.5">
      <c r="A14" s="26" t="s">
        <v>11</v>
      </c>
      <c r="B14" s="28" t="s">
        <v>12</v>
      </c>
    </row>
    <row r="15" spans="1:2">
      <c r="A15" s="26" t="s">
        <v>13</v>
      </c>
      <c r="B15" s="28" t="s">
        <v>14</v>
      </c>
    </row>
    <row r="16" spans="1:2">
      <c r="A16" s="26" t="s">
        <v>15</v>
      </c>
      <c r="B16" s="28" t="s">
        <v>16</v>
      </c>
    </row>
    <row r="17" spans="1:2">
      <c r="B17" s="28"/>
    </row>
    <row r="18" spans="1:2" ht="25.5">
      <c r="A18" s="30" t="s">
        <v>17</v>
      </c>
      <c r="B18" s="28" t="s">
        <v>18</v>
      </c>
    </row>
    <row r="19" spans="1:2" ht="25.5">
      <c r="A19" s="30"/>
      <c r="B19" s="28" t="s">
        <v>19</v>
      </c>
    </row>
    <row r="20" spans="1:2" ht="38.25">
      <c r="A20" s="26"/>
      <c r="B20" s="30" t="s">
        <v>20</v>
      </c>
    </row>
    <row r="21" spans="1:2">
      <c r="A21" s="26"/>
      <c r="B21" s="28"/>
    </row>
    <row r="22" spans="1:2">
      <c r="A22" s="26" t="s">
        <v>21</v>
      </c>
      <c r="B22" s="28" t="s">
        <v>22</v>
      </c>
    </row>
    <row r="23" spans="1:2">
      <c r="A23" s="26"/>
      <c r="B23" s="28" t="s">
        <v>23</v>
      </c>
    </row>
    <row r="24" spans="1:2">
      <c r="A24" s="26"/>
      <c r="B24" s="28" t="s">
        <v>24</v>
      </c>
    </row>
    <row r="25" spans="1:2">
      <c r="A25" s="26"/>
      <c r="B25" s="28" t="s">
        <v>25</v>
      </c>
    </row>
    <row r="26" spans="1:2">
      <c r="A26" s="26"/>
      <c r="B26" s="28" t="s">
        <v>26</v>
      </c>
    </row>
    <row r="27" spans="1:2">
      <c r="A27" s="26"/>
      <c r="B27" s="31" t="s">
        <v>27</v>
      </c>
    </row>
  </sheetData>
  <hyperlinks>
    <hyperlink ref="B27" r:id="rId1" display="Email: Screening.Information@wales.nhs.uk" xr:uid="{C380D6F1-61E3-49FC-943A-735B1CB9480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E70A-59E5-4FD2-BE54-F2AD88C5EE57}">
  <dimension ref="A1:E30"/>
  <sheetViews>
    <sheetView workbookViewId="0"/>
  </sheetViews>
  <sheetFormatPr defaultRowHeight="15"/>
  <cols>
    <col min="1" max="1" width="30" style="5" customWidth="1"/>
    <col min="2" max="2" width="26.42578125" style="5" bestFit="1" customWidth="1"/>
    <col min="3" max="3" width="13.42578125" style="5" bestFit="1" customWidth="1"/>
    <col min="4" max="4" width="8.42578125" style="5" bestFit="1" customWidth="1"/>
    <col min="5" max="5" width="13.7109375" style="5" bestFit="1" customWidth="1"/>
    <col min="6" max="16384" width="9.140625" style="5"/>
  </cols>
  <sheetData>
    <row r="1" spans="1:5">
      <c r="A1" s="32" t="s">
        <v>28</v>
      </c>
    </row>
    <row r="3" spans="1:5" ht="30">
      <c r="A3" s="2" t="s">
        <v>29</v>
      </c>
      <c r="B3" s="3" t="s">
        <v>30</v>
      </c>
      <c r="C3" s="2" t="s">
        <v>31</v>
      </c>
      <c r="D3" s="3" t="s">
        <v>32</v>
      </c>
      <c r="E3" s="4" t="s">
        <v>33</v>
      </c>
    </row>
    <row r="4" spans="1:5">
      <c r="A4" s="14" t="s">
        <v>34</v>
      </c>
      <c r="B4" s="15" t="s">
        <v>35</v>
      </c>
      <c r="C4" s="14">
        <v>9858</v>
      </c>
      <c r="D4" s="15">
        <v>6774</v>
      </c>
      <c r="E4" s="16">
        <v>68.7</v>
      </c>
    </row>
    <row r="5" spans="1:5">
      <c r="A5" s="12" t="s">
        <v>34</v>
      </c>
      <c r="B5" s="11" t="s">
        <v>36</v>
      </c>
      <c r="C5" s="12">
        <v>25201</v>
      </c>
      <c r="D5" s="11">
        <v>17917</v>
      </c>
      <c r="E5" s="13">
        <v>71.099999999999994</v>
      </c>
    </row>
    <row r="6" spans="1:5">
      <c r="A6" s="12" t="s">
        <v>34</v>
      </c>
      <c r="B6" s="11" t="s">
        <v>37</v>
      </c>
      <c r="C6" s="12">
        <v>15192</v>
      </c>
      <c r="D6" s="11">
        <v>11753</v>
      </c>
      <c r="E6" s="13">
        <v>77.400000000000006</v>
      </c>
    </row>
    <row r="7" spans="1:5">
      <c r="A7" s="12" t="s">
        <v>34</v>
      </c>
      <c r="B7" s="11" t="s">
        <v>38</v>
      </c>
      <c r="C7" s="12">
        <v>20516</v>
      </c>
      <c r="D7" s="11">
        <v>14012</v>
      </c>
      <c r="E7" s="13">
        <v>68.3</v>
      </c>
    </row>
    <row r="8" spans="1:5">
      <c r="A8" s="12" t="s">
        <v>34</v>
      </c>
      <c r="B8" s="11" t="s">
        <v>39</v>
      </c>
      <c r="C8" s="12">
        <v>13539</v>
      </c>
      <c r="D8" s="11">
        <v>9528</v>
      </c>
      <c r="E8" s="13">
        <v>70.400000000000006</v>
      </c>
    </row>
    <row r="9" spans="1:5">
      <c r="A9" s="12" t="s">
        <v>40</v>
      </c>
      <c r="B9" s="11" t="s">
        <v>41</v>
      </c>
      <c r="C9" s="12">
        <v>17644</v>
      </c>
      <c r="D9" s="11">
        <v>12776</v>
      </c>
      <c r="E9" s="13">
        <v>72.400000000000006</v>
      </c>
    </row>
    <row r="10" spans="1:5">
      <c r="A10" s="12" t="s">
        <v>40</v>
      </c>
      <c r="B10" s="11" t="s">
        <v>42</v>
      </c>
      <c r="C10" s="12">
        <v>14733</v>
      </c>
      <c r="D10" s="11">
        <v>10445</v>
      </c>
      <c r="E10" s="13">
        <v>70.900000000000006</v>
      </c>
    </row>
    <row r="11" spans="1:5">
      <c r="A11" s="12" t="s">
        <v>40</v>
      </c>
      <c r="B11" s="11" t="s">
        <v>43</v>
      </c>
      <c r="C11" s="12">
        <v>20556</v>
      </c>
      <c r="D11" s="11">
        <v>15078</v>
      </c>
      <c r="E11" s="13">
        <v>73.400000000000006</v>
      </c>
    </row>
    <row r="12" spans="1:5">
      <c r="A12" s="12" t="s">
        <v>40</v>
      </c>
      <c r="B12" s="11" t="s">
        <v>44</v>
      </c>
      <c r="C12" s="12">
        <v>16791</v>
      </c>
      <c r="D12" s="11">
        <v>12162</v>
      </c>
      <c r="E12" s="13">
        <v>72.400000000000006</v>
      </c>
    </row>
    <row r="13" spans="1:5">
      <c r="A13" s="12" t="s">
        <v>40</v>
      </c>
      <c r="B13" s="11" t="s">
        <v>45</v>
      </c>
      <c r="C13" s="12">
        <v>10527</v>
      </c>
      <c r="D13" s="11">
        <v>7599</v>
      </c>
      <c r="E13" s="13">
        <v>72.2</v>
      </c>
    </row>
    <row r="14" spans="1:5">
      <c r="A14" s="12" t="s">
        <v>40</v>
      </c>
      <c r="B14" s="11" t="s">
        <v>46</v>
      </c>
      <c r="C14" s="12">
        <v>18744</v>
      </c>
      <c r="D14" s="11">
        <v>12962</v>
      </c>
      <c r="E14" s="13">
        <v>69.2</v>
      </c>
    </row>
    <row r="15" spans="1:5">
      <c r="A15" s="12" t="s">
        <v>47</v>
      </c>
      <c r="B15" s="11" t="s">
        <v>48</v>
      </c>
      <c r="C15" s="12">
        <v>42012</v>
      </c>
      <c r="D15" s="11">
        <v>28287</v>
      </c>
      <c r="E15" s="13">
        <v>67.3</v>
      </c>
    </row>
    <row r="16" spans="1:5">
      <c r="A16" s="12" t="s">
        <v>47</v>
      </c>
      <c r="B16" s="11" t="s">
        <v>49</v>
      </c>
      <c r="C16" s="12">
        <v>20433</v>
      </c>
      <c r="D16" s="11">
        <v>14938</v>
      </c>
      <c r="E16" s="13">
        <v>73.099999999999994</v>
      </c>
    </row>
    <row r="17" spans="1:5">
      <c r="A17" s="12" t="s">
        <v>50</v>
      </c>
      <c r="B17" s="11" t="s">
        <v>51</v>
      </c>
      <c r="C17" s="12">
        <v>21331</v>
      </c>
      <c r="D17" s="11">
        <v>15432</v>
      </c>
      <c r="E17" s="13">
        <v>72.3</v>
      </c>
    </row>
    <row r="18" spans="1:5">
      <c r="A18" s="12" t="s">
        <v>50</v>
      </c>
      <c r="B18" s="11" t="s">
        <v>52</v>
      </c>
      <c r="C18" s="12">
        <v>9137</v>
      </c>
      <c r="D18" s="11">
        <v>5909</v>
      </c>
      <c r="E18" s="13">
        <v>64.7</v>
      </c>
    </row>
    <row r="19" spans="1:5">
      <c r="A19" s="12" t="s">
        <v>50</v>
      </c>
      <c r="B19" s="11" t="s">
        <v>53</v>
      </c>
      <c r="C19" s="12">
        <v>34171</v>
      </c>
      <c r="D19" s="11">
        <v>24569</v>
      </c>
      <c r="E19" s="13">
        <v>71.900000000000006</v>
      </c>
    </row>
    <row r="20" spans="1:5">
      <c r="A20" s="12" t="s">
        <v>54</v>
      </c>
      <c r="B20" s="11" t="s">
        <v>55</v>
      </c>
      <c r="C20" s="12">
        <v>29504</v>
      </c>
      <c r="D20" s="11">
        <v>21635</v>
      </c>
      <c r="E20" s="13">
        <v>73.3</v>
      </c>
    </row>
    <row r="21" spans="1:5">
      <c r="A21" s="12" t="s">
        <v>54</v>
      </c>
      <c r="B21" s="11" t="s">
        <v>56</v>
      </c>
      <c r="C21" s="12">
        <v>10990</v>
      </c>
      <c r="D21" s="11">
        <v>7884</v>
      </c>
      <c r="E21" s="13">
        <v>71.7</v>
      </c>
    </row>
    <row r="22" spans="1:5">
      <c r="A22" s="12" t="s">
        <v>54</v>
      </c>
      <c r="B22" s="11" t="s">
        <v>57</v>
      </c>
      <c r="C22" s="12">
        <v>19847</v>
      </c>
      <c r="D22" s="11">
        <v>14398</v>
      </c>
      <c r="E22" s="13">
        <v>72.5</v>
      </c>
    </row>
    <row r="23" spans="1:5">
      <c r="A23" s="12" t="s">
        <v>58</v>
      </c>
      <c r="B23" s="11" t="s">
        <v>59</v>
      </c>
      <c r="C23" s="12">
        <v>20815</v>
      </c>
      <c r="D23" s="11">
        <v>15567</v>
      </c>
      <c r="E23" s="13">
        <v>74.8</v>
      </c>
    </row>
    <row r="24" spans="1:5">
      <c r="A24" s="12" t="s">
        <v>60</v>
      </c>
      <c r="B24" s="11" t="s">
        <v>61</v>
      </c>
      <c r="C24" s="12">
        <v>22369</v>
      </c>
      <c r="D24" s="11">
        <v>15468</v>
      </c>
      <c r="E24" s="13">
        <v>69.099999999999994</v>
      </c>
    </row>
    <row r="25" spans="1:5">
      <c r="A25" s="17" t="s">
        <v>60</v>
      </c>
      <c r="B25" s="18" t="s">
        <v>62</v>
      </c>
      <c r="C25" s="17">
        <v>32782</v>
      </c>
      <c r="D25" s="18">
        <v>22965</v>
      </c>
      <c r="E25" s="19">
        <v>70.099999999999994</v>
      </c>
    </row>
    <row r="26" spans="1:5">
      <c r="A26" s="6" t="s">
        <v>63</v>
      </c>
      <c r="B26" s="7"/>
      <c r="C26" s="8">
        <v>447039</v>
      </c>
      <c r="D26" s="9">
        <v>318282</v>
      </c>
      <c r="E26" s="10">
        <f>(D26/C26)*100</f>
        <v>71.197814955742118</v>
      </c>
    </row>
    <row r="28" spans="1:5">
      <c r="A28" s="36" t="s">
        <v>64</v>
      </c>
    </row>
    <row r="29" spans="1:5">
      <c r="A29" s="5" t="s">
        <v>65</v>
      </c>
    </row>
    <row r="30" spans="1:5">
      <c r="B30" s="5" t="s">
        <v>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80349-D35B-4152-94BE-BF887251B132}">
  <dimension ref="A1:D13"/>
  <sheetViews>
    <sheetView workbookViewId="0"/>
  </sheetViews>
  <sheetFormatPr defaultRowHeight="15"/>
  <cols>
    <col min="1" max="1" width="36.42578125" style="5" customWidth="1"/>
    <col min="2" max="2" width="13.42578125" style="5" bestFit="1" customWidth="1"/>
    <col min="3" max="3" width="9.140625" style="5"/>
    <col min="4" max="4" width="13.7109375" style="5" bestFit="1" customWidth="1"/>
    <col min="5" max="16384" width="9.140625" style="5"/>
  </cols>
  <sheetData>
    <row r="1" spans="1:4">
      <c r="A1" s="32" t="s">
        <v>66</v>
      </c>
    </row>
    <row r="3" spans="1:4" ht="30">
      <c r="A3" s="33" t="s">
        <v>67</v>
      </c>
      <c r="B3" s="20" t="s">
        <v>31</v>
      </c>
      <c r="C3" s="21" t="s">
        <v>32</v>
      </c>
      <c r="D3" s="34" t="s">
        <v>33</v>
      </c>
    </row>
    <row r="4" spans="1:4">
      <c r="A4" s="23" t="s">
        <v>34</v>
      </c>
      <c r="B4" s="14">
        <v>84306</v>
      </c>
      <c r="C4" s="15">
        <v>59984</v>
      </c>
      <c r="D4" s="16">
        <v>71.2</v>
      </c>
    </row>
    <row r="5" spans="1:4">
      <c r="A5" s="24" t="s">
        <v>40</v>
      </c>
      <c r="B5" s="12">
        <v>98995</v>
      </c>
      <c r="C5" s="11">
        <v>71022</v>
      </c>
      <c r="D5" s="13">
        <v>71.7</v>
      </c>
    </row>
    <row r="6" spans="1:4">
      <c r="A6" s="24" t="s">
        <v>47</v>
      </c>
      <c r="B6" s="12">
        <v>62445</v>
      </c>
      <c r="C6" s="11">
        <v>43225</v>
      </c>
      <c r="D6" s="13">
        <v>69.2</v>
      </c>
    </row>
    <row r="7" spans="1:4">
      <c r="A7" s="24" t="s">
        <v>50</v>
      </c>
      <c r="B7" s="12">
        <v>64639</v>
      </c>
      <c r="C7" s="11">
        <v>45910</v>
      </c>
      <c r="D7" s="13">
        <v>71</v>
      </c>
    </row>
    <row r="8" spans="1:4">
      <c r="A8" s="24" t="s">
        <v>54</v>
      </c>
      <c r="B8" s="12">
        <v>60341</v>
      </c>
      <c r="C8" s="11">
        <v>43917</v>
      </c>
      <c r="D8" s="13">
        <v>72.8</v>
      </c>
    </row>
    <row r="9" spans="1:4">
      <c r="A9" s="24" t="s">
        <v>58</v>
      </c>
      <c r="B9" s="12">
        <v>20815</v>
      </c>
      <c r="C9" s="11">
        <v>15567</v>
      </c>
      <c r="D9" s="13">
        <v>74.8</v>
      </c>
    </row>
    <row r="10" spans="1:4">
      <c r="A10" s="25" t="s">
        <v>60</v>
      </c>
      <c r="B10" s="17">
        <v>55151</v>
      </c>
      <c r="C10" s="18">
        <v>38433</v>
      </c>
      <c r="D10" s="19">
        <v>69.7</v>
      </c>
    </row>
    <row r="11" spans="1:4">
      <c r="A11" s="22" t="s">
        <v>63</v>
      </c>
      <c r="B11" s="8">
        <v>447039</v>
      </c>
      <c r="C11" s="9">
        <v>318282</v>
      </c>
      <c r="D11" s="10">
        <v>71.198251524547103</v>
      </c>
    </row>
    <row r="13" spans="1:4">
      <c r="A13" s="36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C2BCC-503A-43F1-A661-AE33F9BA46FA}"/>
</file>

<file path=customXml/itemProps2.xml><?xml version="1.0" encoding="utf-8"?>
<ds:datastoreItem xmlns:ds="http://schemas.openxmlformats.org/officeDocument/2006/customXml" ds:itemID="{2287119C-D1B3-411F-B656-9087519C3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 NHS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gu122089</dc:creator>
  <cp:keywords/>
  <dc:description/>
  <cp:lastModifiedBy>X</cp:lastModifiedBy>
  <cp:revision/>
  <dcterms:created xsi:type="dcterms:W3CDTF">2021-05-20T18:01:24Z</dcterms:created>
  <dcterms:modified xsi:type="dcterms:W3CDTF">2026-11-03T09:37:18Z</dcterms:modified>
  <cp:category/>
  <cp:contentStatus/>
</cp:coreProperties>
</file>