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90\EXCELCNV\a5d72fb3-c456-4b1a-90cc-e78a67511886\"/>
    </mc:Choice>
  </mc:AlternateContent>
  <xr:revisionPtr revIDLastSave="0" documentId="8_{9E9AD999-1828-45EB-8F24-5C24D6F963DF}" xr6:coauthVersionLast="47" xr6:coauthVersionMax="47" xr10:uidLastSave="{00000000-0000-0000-0000-000000000000}"/>
  <bookViews>
    <workbookView xWindow="-60" yWindow="-60" windowWidth="15480" windowHeight="11640" xr2:uid="{4A603743-765B-42E3-922C-46EB41E6BA1A}"/>
  </bookViews>
  <sheets>
    <sheet name="README" sheetId="4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<sst xmlns="http://schemas.openxmlformats.org/spreadsheetml/2006/main" count="120" uniqueCount="92">
  <si>
    <t>PWNC:</t>
  </si>
  <si>
    <t>Cwmpas sgrinio serfigol ôl Awdurdod Unedol a Bwrdd Iechyd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</si>
  <si>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</si>
  <si>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</si>
  <si>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</si>
  <si>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</si>
  <si>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</si>
  <si>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</si>
  <si>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2020</t>
  </si>
  <si>
    <t xml:space="preserve">DAEARYDDIAETH: </t>
  </si>
  <si>
    <t xml:space="preserve">Byrddau Iechyd ac Awdurdodau Unedol yng Nghymru </t>
  </si>
  <si>
    <t>CYFNOD:</t>
  </si>
  <si>
    <t>Cwmpas ar 01/04/19</t>
  </si>
  <si>
    <t>DEMOGRAFFEG:</t>
  </si>
  <si>
    <t>Menywod cymwys 25-64 oed sy'n byw yng Nghymru</t>
  </si>
  <si>
    <t>YSTADEGAU:</t>
  </si>
  <si>
    <t>Canrannau</t>
  </si>
  <si>
    <t>NODIADAU:</t>
  </si>
  <si>
    <t>Ar gyfer cyfrifiadau cwmpas, menywod cymwys oedd y rhai 25-64 oed a oedd yn byw yng Nghymru.  Mae'r cwmpas wedi'i ddiweddaru i ddangos cyfrifiad sy'n addas i'r oedran.</t>
  </si>
  <si>
    <t>Ar ddyddiad penodol, mae'r cwmpas yn dangos cyfran y cyfranogwyr cymwys 25-49 oed a gafodd brawf digonol yn y 3.5 mlynedd diwethaf a chyfranogwyr 50-64 oed a gafodd brawf digonol yn y 5.5 mlynedd diwethaf.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</si>
  <si>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</si>
  <si>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</si>
  <si>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</si>
  <si>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</si>
  <si>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</si>
  <si>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</si>
  <si>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</si>
  <si>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</si>
  <si>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</si>
  <si>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Cwmpas Addas i'r Oedran Sgrinio Serfigol fel ar 01/04/19, 25-64 oed</t>
  </si>
  <si>
    <t xml:space="preserve">Bwrdd Iechyd </t>
  </si>
  <si>
    <t>Enw'r Awdurdod Unedol</t>
  </si>
  <si>
    <t>Cod yr Awdurdod Unedol</t>
  </si>
  <si>
    <t>Cymwys / Gwahoddwyd</t>
  </si>
  <si>
    <t>Profwyd</t>
  </si>
  <si>
    <t>Cwmpas %</t>
  </si>
  <si>
    <t>Prifysgol Abertawe Bro Morgannwg</t>
  </si>
  <si>
    <t>Pen-y-bont ar Ogwr</t>
  </si>
  <si>
    <t>6B3</t>
  </si>
  <si>
    <t>Castell-nedd Port Talbot</t>
  </si>
  <si>
    <t>6A5</t>
  </si>
  <si>
    <t>Abertawe</t>
  </si>
  <si>
    <t>6A6</t>
  </si>
  <si>
    <t>Prifysgol Aneurin Bevan</t>
  </si>
  <si>
    <t>Blaenau Gwent</t>
  </si>
  <si>
    <t>6C2</t>
  </si>
  <si>
    <t>Caerffili</t>
  </si>
  <si>
    <t>6B2</t>
  </si>
  <si>
    <t>Sir Fynwy</t>
  </si>
  <si>
    <t>6A1</t>
  </si>
  <si>
    <t>Casnewydd</t>
  </si>
  <si>
    <t>6B9</t>
  </si>
  <si>
    <t>Torfaen</t>
  </si>
  <si>
    <t>6C3</t>
  </si>
  <si>
    <t>Prifysgol Betsi Cadwaladr</t>
  </si>
  <si>
    <t>Ynys Môn</t>
  </si>
  <si>
    <t>6B1</t>
  </si>
  <si>
    <t>Conwy</t>
  </si>
  <si>
    <t>6A7</t>
  </si>
  <si>
    <t>Sir Ddinbych</t>
  </si>
  <si>
    <t>6C1</t>
  </si>
  <si>
    <t>Sir y Fflint</t>
  </si>
  <si>
    <t>6B5</t>
  </si>
  <si>
    <t>Gwynedd</t>
  </si>
  <si>
    <t>6A2</t>
  </si>
  <si>
    <t>Wrecsam</t>
  </si>
  <si>
    <t>6B4</t>
  </si>
  <si>
    <t>Prifysgol Caerdydd a'r Fro</t>
  </si>
  <si>
    <t>Caerdydd</t>
  </si>
  <si>
    <t>6A8</t>
  </si>
  <si>
    <t>Bro Morgannwg</t>
  </si>
  <si>
    <t>6B6</t>
  </si>
  <si>
    <t>Prifysgol Cwm Taf</t>
  </si>
  <si>
    <t>Merthyr Tudful</t>
  </si>
  <si>
    <t>6B8</t>
  </si>
  <si>
    <t>Rhondda Cynon Taf</t>
  </si>
  <si>
    <t>6A9</t>
  </si>
  <si>
    <t>Prifysgol Hywel Dda</t>
  </si>
  <si>
    <t>Sir Gaerfyrddin</t>
  </si>
  <si>
    <t>6B7</t>
  </si>
  <si>
    <t>Ceredigion</t>
  </si>
  <si>
    <t>6A4</t>
  </si>
  <si>
    <t>Sir Benfro</t>
  </si>
  <si>
    <t>6A3</t>
  </si>
  <si>
    <t>Bwrdd Iechyd Addysgu Powys</t>
  </si>
  <si>
    <t>Powys</t>
  </si>
  <si>
    <t>6C4</t>
  </si>
  <si>
    <t>CYFANSWM CYMRU*</t>
  </si>
  <si>
    <t>* yn cynnwys unigolion nad oes modd canfod eu Hawdurdod Unedol</t>
  </si>
  <si>
    <t>Bwrdd Iechyd Lleol</t>
  </si>
  <si>
    <t>* yn cynnwys unigolion nad oes modd canfod eu Bwrdd Iechyd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</si>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</sst>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80"/>
      <name val="Verdana"/>
      <family val="2"/>
    </font>
    <font>
      <b/>
      <sz val="11"/>
      <name val="Calibri"/>
      <family val="2"/>
      <scheme val="minor"/>
    </font>
    <font>
      <sz val="10"/>
      <color rgb="FF000080"/>
      <name val="Verdana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10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0" fillId="0" borderId="0" xfId="0" applyBorder="1"/>
    <xf numFmtId="165" fontId="11" fillId="0" borderId="0" xfId="5" applyNumberFormat="1" applyFont="1" applyFill="1" applyBorder="1" applyAlignment="1">
      <alignment horizontal="center"/>
    </xf>
    <xf numFmtId="165" fontId="11" fillId="0" borderId="0" xfId="5" applyNumberFormat="1" applyFont="1" applyFill="1" applyBorder="1" applyAlignment="1">
      <alignment horizontal="center" vertical="center"/>
    </xf>
    <xf numFmtId="165" fontId="12" fillId="0" borderId="0" xfId="5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/>
    </xf>
    <xf numFmtId="0" fontId="13" fillId="0" borderId="0" xfId="3" applyFont="1" applyFill="1" applyBorder="1" applyAlignment="1">
      <alignment vertical="top" wrapText="1"/>
    </xf>
    <xf numFmtId="0" fontId="2" fillId="0" borderId="0" xfId="3" applyFont="1" applyFill="1" applyBorder="1" applyAlignment="1">
      <alignment vertical="top" wrapText="1"/>
    </xf>
    <xf numFmtId="0" fontId="0" fillId="0" borderId="1" xfId="0" applyBorder="1"/>
    <xf numFmtId="164" fontId="0" fillId="0" borderId="3" xfId="0" applyNumberFormat="1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164" fontId="0" fillId="0" borderId="5" xfId="0" applyNumberForma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164" fontId="0" fillId="0" borderId="9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10" fillId="2" borderId="2" xfId="0" applyNumberFormat="1" applyFont="1" applyFill="1" applyBorder="1" applyAlignment="1">
      <alignment horizontal="left"/>
    </xf>
    <xf numFmtId="0" fontId="10" fillId="3" borderId="11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left"/>
    </xf>
    <xf numFmtId="164" fontId="0" fillId="0" borderId="0" xfId="0" applyNumberFormat="1"/>
    <xf numFmtId="0" fontId="0" fillId="0" borderId="0" xfId="0"/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4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horizontal="left" vertical="top" wrapText="1"/>
    </xf>
    <xf numFmtId="49" fontId="2" fillId="0" borderId="0" xfId="3" applyNumberFormat="1" applyFont="1" applyFill="1" applyBorder="1" applyAlignment="1">
      <alignment vertical="top" wrapText="1"/>
    </xf>
    <xf numFmtId="0" fontId="2" fillId="0" borderId="0" xfId="3" applyFont="1" applyFill="1" applyBorder="1" applyAlignment="1">
      <alignment horizontal="left" vertical="top"/>
    </xf>
    <xf numFmtId="0" fontId="4" fillId="0" borderId="0" xfId="3" applyFont="1" applyFill="1" applyBorder="1" applyAlignment="1">
      <alignment vertical="top" wrapText="1"/>
    </xf>
    <xf numFmtId="0" fontId="6" fillId="0" borderId="0" xfId="1" applyFont="1" applyFill="1" applyBorder="1" applyAlignment="1" applyProtection="1">
      <alignment vertical="top" wrapText="1"/>
    </xf>
    <xf numFmtId="0" fontId="10" fillId="3" borderId="14" xfId="0" applyFont="1" applyFill="1" applyBorder="1" applyAlignment="1">
      <alignment horizontal="left" wrapText="1"/>
    </xf>
    <xf numFmtId="0" fontId="5" fillId="0" borderId="0" xfId="0" applyFont="1" applyAlignment="1"/>
    <xf numFmtId="0" fontId="14" fillId="3" borderId="11" xfId="0" applyFont="1" applyFill="1" applyBorder="1" applyAlignment="1">
      <alignment horizontal="left" wrapText="1"/>
    </xf>
    <xf numFmtId="0" fontId="14" fillId="3" borderId="6" xfId="0" applyFont="1" applyFill="1" applyBorder="1" applyAlignment="1">
      <alignment horizontal="left" wrapText="1"/>
    </xf>
    <xf numFmtId="0" fontId="14" fillId="3" borderId="12" xfId="0" applyFont="1" applyFill="1" applyBorder="1" applyAlignment="1">
      <alignment horizontal="left"/>
    </xf>
    <xf numFmtId="0" fontId="15" fillId="0" borderId="0" xfId="3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13" xfId="0" applyFill="1" applyBorder="1" applyAlignment="1">
      <alignment horizontal="left" vertical="center"/>
    </xf>
    <xf numFmtId="0" fontId="0" fillId="0" borderId="18" xfId="0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164" fontId="0" fillId="0" borderId="19" xfId="0" applyNumberFormat="1" applyFill="1" applyBorder="1" applyAlignment="1">
      <alignment horizontal="left"/>
    </xf>
    <xf numFmtId="164" fontId="0" fillId="0" borderId="20" xfId="0" applyNumberFormat="1" applyFill="1" applyBorder="1" applyAlignment="1">
      <alignment horizontal="left"/>
    </xf>
    <xf numFmtId="164" fontId="0" fillId="0" borderId="21" xfId="0" applyNumberFormat="1" applyFill="1" applyBorder="1" applyAlignment="1">
      <alignment horizontal="left"/>
    </xf>
    <xf numFmtId="164" fontId="10" fillId="2" borderId="12" xfId="0" applyNumberFormat="1" applyFont="1" applyFill="1" applyBorder="1" applyAlignment="1">
      <alignment horizontal="left"/>
    </xf>
    <xf numFmtId="164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4" fontId="0" fillId="0" borderId="21" xfId="0" applyNumberFormat="1" applyBorder="1" applyAlignment="1">
      <alignment horizontal="left"/>
    </xf>
  </cellXfs>
  <cellStyles count="6">
    <cellStyle name="Hyperlink" xfId="1" builtinId="8"/>
    <cellStyle name="Normal" xfId="0" builtinId="0"/>
    <cellStyle name="Normal 2" xfId="2" xr:uid="{1592F009-6C88-438E-BF23-7AA7C06D517C}"/>
    <cellStyle name="Normal 2 2" xfId="3" xr:uid="{0928A3D2-8956-4A3A-B9CF-819FC30222D2}"/>
    <cellStyle name="Normal 3" xfId="4" xr:uid="{58362BD9-41A8-4FF1-99AA-C45D36D2907A}"/>
    <cellStyle name="Percent 2" xfId="5" xr:uid="{ACE53021-5F5F-4CE2-832F-F54B57BAF3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1075" name="Picture 1">
          <a:extLst>
            <a:ext uri="{FF2B5EF4-FFF2-40B4-BE49-F238E27FC236}">
              <a16:creationId xmlns:a16="http://schemas.microsoft.com/office/drawing/2014/main" id="{4116EFED-AD69-C12E-2344-ED4231B6D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42F5-2853-4DA3-AB08-343DF0C6D6BB}">
  <dimension ref="A6:B28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0.5703125" customWidth="1"/>
  </cols>
  <sheetData>
    <row r="6" spans="1:2">
      <c r="A6" s="14"/>
      <c r="B6" s="14"/>
    </row>
    <row r="8" spans="1:2">
      <c r="A8" s="34" t="s">
        <v>0</v>
      </c>
      <c r="B8" s="35" t="s">
        <v>1</v>
      </c>
    </row>
    <row r="9" spans="1:2">
      <c r="A9" s="34" t="s">
        <v>0</v>
      </c>
      <c r="B9" s="13" t="s">
        <v>2</v>
      </c>
    </row>
    <row r="10" spans="1:2">
      <c r="A10" s="36" t="s">
        <v>3</v>
      </c>
      <c r="B10" s="13" t="s">
        <v>4</v>
      </c>
    </row>
    <row r="11" spans="1:2">
      <c r="A11" s="36" t="s">
        <v>5</v>
      </c>
      <c r="B11" s="13" t="s">
        <v>6</v>
      </c>
    </row>
    <row r="12" spans="1:2">
      <c r="A12" s="36" t="s">
        <v>7</v>
      </c>
      <c r="B12" s="37" t="s">
        <v>8</v>
      </c>
    </row>
    <row r="13" spans="1:2">
      <c r="A13" s="34" t="s">
        <v>9</v>
      </c>
      <c r="B13" s="35" t="s">
        <v>10</v>
      </c>
    </row>
    <row r="14" spans="1:2">
      <c r="A14" s="34" t="s">
        <v>11</v>
      </c>
      <c r="B14" s="38" t="s">
        <v>12</v>
      </c>
    </row>
    <row r="15" spans="1:2">
      <c r="A15" s="34" t="s">
        <v>13</v>
      </c>
      <c r="B15" s="13" t="s">
        <v>14</v>
      </c>
    </row>
    <row r="16" spans="1:2">
      <c r="A16" s="34" t="s">
        <v>15</v>
      </c>
      <c r="B16" s="13" t="s">
        <v>16</v>
      </c>
    </row>
    <row r="17" spans="1:2">
      <c r="A17" s="30"/>
      <c r="B17" s="13"/>
    </row>
    <row r="18" spans="1:2" ht="38.25">
      <c r="A18" s="39" t="s">
        <v>17</v>
      </c>
      <c r="B18" s="46" t="s">
        <v>18</v>
      </c>
    </row>
    <row r="19" spans="1:2" ht="51">
      <c r="A19" s="12"/>
      <c r="B19" s="46" t="s">
        <v>19</v>
      </c>
    </row>
    <row r="20" spans="1:2" ht="38.25">
      <c r="A20" s="34"/>
      <c r="B20" s="13" t="s">
        <v>20</v>
      </c>
    </row>
    <row r="21" spans="1:2">
      <c r="A21" s="34"/>
      <c r="B21" s="13"/>
    </row>
    <row r="22" spans="1:2">
      <c r="A22" s="34" t="s">
        <v>21</v>
      </c>
      <c r="B22" s="13" t="s">
        <v>22</v>
      </c>
    </row>
    <row r="23" spans="1:2">
      <c r="A23" s="34"/>
      <c r="B23" s="13" t="s">
        <v>23</v>
      </c>
    </row>
    <row r="24" spans="1:2">
      <c r="A24" s="34"/>
      <c r="B24" s="13" t="s">
        <v>24</v>
      </c>
    </row>
    <row r="25" spans="1:2">
      <c r="A25" s="34"/>
      <c r="B25" s="13" t="s">
        <v>25</v>
      </c>
    </row>
    <row r="26" spans="1:2">
      <c r="A26" s="34"/>
      <c r="B26" s="13" t="s">
        <v>26</v>
      </c>
    </row>
    <row r="27" spans="1:2">
      <c r="A27" s="34"/>
      <c r="B27" s="13" t="s">
        <v>27</v>
      </c>
    </row>
    <row r="28" spans="1:2">
      <c r="A28" s="34"/>
      <c r="B28" s="40" t="s">
        <v>28</v>
      </c>
    </row>
  </sheetData>
  <hyperlinks>
    <hyperlink ref="B28" r:id="rId1" display="Email: Screening.Information@wales.nhs.uk" xr:uid="{C03F96B1-0A78-4463-9262-BD4EFEFAB96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50B3C-7FC4-48CC-8931-696A58DB2514}">
  <dimension ref="A1:F68"/>
  <sheetViews>
    <sheetView workbookViewId="0"/>
  </sheetViews>
  <sheetFormatPr defaultRowHeight="15"/>
  <cols>
    <col min="1" max="1" width="34.28515625" customWidth="1"/>
    <col min="2" max="2" width="23.140625" style="1" bestFit="1" customWidth="1"/>
    <col min="3" max="3" width="16.42578125" style="1" bestFit="1" customWidth="1"/>
    <col min="4" max="4" width="13.42578125" style="1" bestFit="1" customWidth="1"/>
    <col min="5" max="5" width="8.42578125" style="1" bestFit="1" customWidth="1"/>
    <col min="6" max="6" width="10.42578125" style="1" bestFit="1" customWidth="1"/>
  </cols>
  <sheetData>
    <row r="1" spans="1:6">
      <c r="A1" s="47" t="s">
        <v>29</v>
      </c>
      <c r="B1" s="48"/>
      <c r="C1" s="48"/>
      <c r="D1" s="30"/>
    </row>
    <row r="3" spans="1:6" ht="30">
      <c r="A3" s="25" t="s">
        <v>30</v>
      </c>
      <c r="B3" s="26" t="s">
        <v>31</v>
      </c>
      <c r="C3" s="41" t="s">
        <v>32</v>
      </c>
      <c r="D3" s="25" t="s">
        <v>33</v>
      </c>
      <c r="E3" s="26" t="s">
        <v>34</v>
      </c>
      <c r="F3" s="27" t="s">
        <v>35</v>
      </c>
    </row>
    <row r="4" spans="1:6">
      <c r="A4" s="16" t="s">
        <v>36</v>
      </c>
      <c r="B4" s="51" t="s">
        <v>37</v>
      </c>
      <c r="C4" s="53" t="s">
        <v>38</v>
      </c>
      <c r="D4" s="55">
        <v>34637</v>
      </c>
      <c r="E4" s="52">
        <v>25126</v>
      </c>
      <c r="F4" s="60">
        <f>(E4/D4)*100</f>
        <v>72.540924444957696</v>
      </c>
    </row>
    <row r="5" spans="1:6">
      <c r="A5" s="15" t="s">
        <v>36</v>
      </c>
      <c r="B5" s="49" t="s">
        <v>39</v>
      </c>
      <c r="C5" s="54" t="s">
        <v>40</v>
      </c>
      <c r="D5" s="19">
        <v>34655</v>
      </c>
      <c r="E5" s="20">
        <v>24885</v>
      </c>
      <c r="F5" s="61">
        <f t="shared" ref="F5:F26" si="0">(E5/D5)*100</f>
        <v>71.807819939402691</v>
      </c>
    </row>
    <row r="6" spans="1:6">
      <c r="A6" s="15" t="s">
        <v>36</v>
      </c>
      <c r="B6" s="49" t="s">
        <v>41</v>
      </c>
      <c r="C6" s="54" t="s">
        <v>42</v>
      </c>
      <c r="D6" s="19">
        <v>58019</v>
      </c>
      <c r="E6" s="20">
        <v>41784</v>
      </c>
      <c r="F6" s="61">
        <f t="shared" si="0"/>
        <v>72.017787276581814</v>
      </c>
    </row>
    <row r="7" spans="1:6">
      <c r="A7" s="15" t="s">
        <v>43</v>
      </c>
      <c r="B7" s="49" t="s">
        <v>44</v>
      </c>
      <c r="C7" s="54" t="s">
        <v>45</v>
      </c>
      <c r="D7" s="19">
        <v>17017</v>
      </c>
      <c r="E7" s="20">
        <v>12430</v>
      </c>
      <c r="F7" s="61">
        <f t="shared" si="0"/>
        <v>73.044602456367159</v>
      </c>
    </row>
    <row r="8" spans="1:6">
      <c r="A8" s="15" t="s">
        <v>43</v>
      </c>
      <c r="B8" s="49" t="s">
        <v>46</v>
      </c>
      <c r="C8" s="54" t="s">
        <v>47</v>
      </c>
      <c r="D8" s="19">
        <v>44612</v>
      </c>
      <c r="E8" s="20">
        <v>33641</v>
      </c>
      <c r="F8" s="61">
        <f t="shared" si="0"/>
        <v>75.407961983322863</v>
      </c>
    </row>
    <row r="9" spans="1:6">
      <c r="A9" s="15" t="s">
        <v>43</v>
      </c>
      <c r="B9" s="49" t="s">
        <v>48</v>
      </c>
      <c r="C9" s="54" t="s">
        <v>49</v>
      </c>
      <c r="D9" s="19">
        <v>22064</v>
      </c>
      <c r="E9" s="20">
        <v>17229</v>
      </c>
      <c r="F9" s="61">
        <f t="shared" si="0"/>
        <v>78.086475707034083</v>
      </c>
    </row>
    <row r="10" spans="1:6">
      <c r="A10" s="15" t="s">
        <v>43</v>
      </c>
      <c r="B10" s="49" t="s">
        <v>50</v>
      </c>
      <c r="C10" s="54" t="s">
        <v>51</v>
      </c>
      <c r="D10" s="19">
        <v>38484</v>
      </c>
      <c r="E10" s="20">
        <v>27359</v>
      </c>
      <c r="F10" s="61">
        <f t="shared" si="0"/>
        <v>71.091882340713013</v>
      </c>
    </row>
    <row r="11" spans="1:6">
      <c r="A11" s="15" t="s">
        <v>43</v>
      </c>
      <c r="B11" s="49" t="s">
        <v>52</v>
      </c>
      <c r="C11" s="54" t="s">
        <v>53</v>
      </c>
      <c r="D11" s="19">
        <v>22684</v>
      </c>
      <c r="E11" s="20">
        <v>16961</v>
      </c>
      <c r="F11" s="61">
        <f t="shared" si="0"/>
        <v>74.770763533768289</v>
      </c>
    </row>
    <row r="12" spans="1:6">
      <c r="A12" s="15" t="s">
        <v>54</v>
      </c>
      <c r="B12" s="49" t="s">
        <v>55</v>
      </c>
      <c r="C12" s="54" t="s">
        <v>56</v>
      </c>
      <c r="D12" s="19">
        <v>15834</v>
      </c>
      <c r="E12" s="20">
        <v>11883</v>
      </c>
      <c r="F12" s="61">
        <f t="shared" si="0"/>
        <v>75.047366426676774</v>
      </c>
    </row>
    <row r="13" spans="1:6">
      <c r="A13" s="15" t="s">
        <v>54</v>
      </c>
      <c r="B13" s="49" t="s">
        <v>57</v>
      </c>
      <c r="C13" s="54" t="s">
        <v>58</v>
      </c>
      <c r="D13" s="19">
        <v>26803</v>
      </c>
      <c r="E13" s="20">
        <v>19914</v>
      </c>
      <c r="F13" s="61">
        <f t="shared" si="0"/>
        <v>74.297653247770768</v>
      </c>
    </row>
    <row r="14" spans="1:6">
      <c r="A14" s="15" t="s">
        <v>54</v>
      </c>
      <c r="B14" s="49" t="s">
        <v>59</v>
      </c>
      <c r="C14" s="54" t="s">
        <v>60</v>
      </c>
      <c r="D14" s="19">
        <v>22750</v>
      </c>
      <c r="E14" s="20">
        <v>16707</v>
      </c>
      <c r="F14" s="61">
        <f t="shared" si="0"/>
        <v>73.437362637362639</v>
      </c>
    </row>
    <row r="15" spans="1:6">
      <c r="A15" s="15" t="s">
        <v>54</v>
      </c>
      <c r="B15" s="49" t="s">
        <v>61</v>
      </c>
      <c r="C15" s="54" t="s">
        <v>62</v>
      </c>
      <c r="D15" s="19">
        <v>37439</v>
      </c>
      <c r="E15" s="20">
        <v>27948</v>
      </c>
      <c r="F15" s="61">
        <f t="shared" si="0"/>
        <v>74.649429739042176</v>
      </c>
    </row>
    <row r="16" spans="1:6">
      <c r="A16" s="15" t="s">
        <v>54</v>
      </c>
      <c r="B16" s="49" t="s">
        <v>63</v>
      </c>
      <c r="C16" s="54" t="s">
        <v>64</v>
      </c>
      <c r="D16" s="19">
        <v>26811</v>
      </c>
      <c r="E16" s="20">
        <v>19701</v>
      </c>
      <c r="F16" s="61">
        <f t="shared" si="0"/>
        <v>73.481033903994629</v>
      </c>
    </row>
    <row r="17" spans="1:6">
      <c r="A17" s="15" t="s">
        <v>54</v>
      </c>
      <c r="B17" s="49" t="s">
        <v>65</v>
      </c>
      <c r="C17" s="54" t="s">
        <v>66</v>
      </c>
      <c r="D17" s="19">
        <v>33389</v>
      </c>
      <c r="E17" s="20">
        <v>24653</v>
      </c>
      <c r="F17" s="61">
        <f t="shared" si="0"/>
        <v>73.83569439036809</v>
      </c>
    </row>
    <row r="18" spans="1:6">
      <c r="A18" s="15" t="s">
        <v>67</v>
      </c>
      <c r="B18" s="49" t="s">
        <v>68</v>
      </c>
      <c r="C18" s="54" t="s">
        <v>69</v>
      </c>
      <c r="D18" s="19">
        <v>93469</v>
      </c>
      <c r="E18" s="20">
        <v>65594</v>
      </c>
      <c r="F18" s="61">
        <f t="shared" si="0"/>
        <v>70.177278028009283</v>
      </c>
    </row>
    <row r="19" spans="1:6">
      <c r="A19" s="15" t="s">
        <v>67</v>
      </c>
      <c r="B19" s="49" t="s">
        <v>70</v>
      </c>
      <c r="C19" s="54" t="s">
        <v>71</v>
      </c>
      <c r="D19" s="19">
        <v>31773</v>
      </c>
      <c r="E19" s="20">
        <v>24274</v>
      </c>
      <c r="F19" s="61">
        <f t="shared" si="0"/>
        <v>76.398199729329932</v>
      </c>
    </row>
    <row r="20" spans="1:6">
      <c r="A20" s="15" t="s">
        <v>72</v>
      </c>
      <c r="B20" s="50" t="s">
        <v>73</v>
      </c>
      <c r="C20" s="54" t="s">
        <v>74</v>
      </c>
      <c r="D20" s="19">
        <v>15125</v>
      </c>
      <c r="E20" s="20">
        <v>10736</v>
      </c>
      <c r="F20" s="61">
        <f t="shared" si="0"/>
        <v>70.981818181818184</v>
      </c>
    </row>
    <row r="21" spans="1:6">
      <c r="A21" s="15" t="s">
        <v>72</v>
      </c>
      <c r="B21" s="50" t="s">
        <v>75</v>
      </c>
      <c r="C21" s="54" t="s">
        <v>76</v>
      </c>
      <c r="D21" s="19">
        <v>58049</v>
      </c>
      <c r="E21" s="20">
        <v>42524</v>
      </c>
      <c r="F21" s="61">
        <f t="shared" si="0"/>
        <v>73.255353236059193</v>
      </c>
    </row>
    <row r="22" spans="1:6">
      <c r="A22" s="15" t="s">
        <v>77</v>
      </c>
      <c r="B22" s="50" t="s">
        <v>78</v>
      </c>
      <c r="C22" s="54" t="s">
        <v>79</v>
      </c>
      <c r="D22" s="19">
        <v>44026</v>
      </c>
      <c r="E22" s="20">
        <v>31101</v>
      </c>
      <c r="F22" s="61">
        <f t="shared" si="0"/>
        <v>70.642347703629667</v>
      </c>
    </row>
    <row r="23" spans="1:6">
      <c r="A23" s="15" t="s">
        <v>77</v>
      </c>
      <c r="B23" s="50" t="s">
        <v>80</v>
      </c>
      <c r="C23" s="54" t="s">
        <v>81</v>
      </c>
      <c r="D23" s="19">
        <v>16144</v>
      </c>
      <c r="E23" s="20">
        <v>11282</v>
      </c>
      <c r="F23" s="61">
        <f t="shared" si="0"/>
        <v>69.883548067393463</v>
      </c>
    </row>
    <row r="24" spans="1:6">
      <c r="A24" s="15" t="s">
        <v>77</v>
      </c>
      <c r="B24" s="50" t="s">
        <v>82</v>
      </c>
      <c r="C24" s="54" t="s">
        <v>83</v>
      </c>
      <c r="D24" s="19">
        <v>28006</v>
      </c>
      <c r="E24" s="20">
        <v>20118</v>
      </c>
      <c r="F24" s="61">
        <f t="shared" si="0"/>
        <v>71.834606869956446</v>
      </c>
    </row>
    <row r="25" spans="1:6">
      <c r="A25" s="17" t="s">
        <v>84</v>
      </c>
      <c r="B25" s="56" t="s">
        <v>85</v>
      </c>
      <c r="C25" s="57" t="s">
        <v>86</v>
      </c>
      <c r="D25" s="31">
        <v>30123</v>
      </c>
      <c r="E25" s="32">
        <v>22924</v>
      </c>
      <c r="F25" s="62">
        <f t="shared" si="0"/>
        <v>76.101317929821064</v>
      </c>
    </row>
    <row r="26" spans="1:6">
      <c r="A26" s="58" t="s">
        <v>87</v>
      </c>
      <c r="B26" s="18"/>
      <c r="C26" s="59"/>
      <c r="D26" s="33">
        <v>776653</v>
      </c>
      <c r="E26" s="18">
        <v>568129</v>
      </c>
      <c r="F26" s="63">
        <f t="shared" si="0"/>
        <v>73.150943857810375</v>
      </c>
    </row>
    <row r="27" spans="1:6">
      <c r="A27" s="30"/>
      <c r="B27" s="2"/>
      <c r="C27" s="2"/>
      <c r="D27" s="2"/>
      <c r="E27" s="2"/>
      <c r="F27" s="2"/>
    </row>
    <row r="28" spans="1:6">
      <c r="A28" s="42" t="s">
        <v>88</v>
      </c>
      <c r="B28" s="2"/>
      <c r="C28" s="2"/>
      <c r="D28" s="2"/>
      <c r="E28" s="2"/>
      <c r="F28" s="2"/>
    </row>
    <row r="29" spans="1:6">
      <c r="A29" s="30"/>
      <c r="B29" s="2"/>
      <c r="C29" s="2"/>
      <c r="D29" s="2"/>
      <c r="E29" s="2"/>
      <c r="F29" s="2"/>
    </row>
    <row r="30" spans="1:6">
      <c r="A30" s="30"/>
      <c r="B30" s="2"/>
      <c r="C30" s="2"/>
      <c r="D30" s="2"/>
      <c r="E30" s="2"/>
      <c r="F30" s="2"/>
    </row>
    <row r="31" spans="1:6">
      <c r="A31" s="30"/>
      <c r="B31" s="2"/>
      <c r="C31" s="2"/>
      <c r="D31" s="2"/>
      <c r="E31" s="2"/>
      <c r="F31" s="2"/>
    </row>
    <row r="32" spans="1:6">
      <c r="A32" s="30"/>
      <c r="B32" s="2"/>
      <c r="C32" s="2"/>
      <c r="D32" s="2"/>
      <c r="E32" s="2"/>
      <c r="F32" s="2"/>
    </row>
    <row r="33" spans="2:6">
      <c r="B33" s="2"/>
      <c r="C33" s="2"/>
      <c r="D33" s="2"/>
      <c r="E33" s="2"/>
      <c r="F33" s="2"/>
    </row>
    <row r="34" spans="2:6">
      <c r="B34" s="2"/>
      <c r="C34" s="2"/>
      <c r="D34" s="2"/>
      <c r="E34" s="2"/>
      <c r="F34" s="2"/>
    </row>
    <row r="35" spans="2:6">
      <c r="B35" s="2"/>
      <c r="C35" s="2"/>
      <c r="D35" s="2"/>
      <c r="E35" s="2"/>
      <c r="F35" s="2"/>
    </row>
    <row r="36" spans="2:6">
      <c r="B36" s="2"/>
      <c r="C36" s="2"/>
      <c r="D36" s="2"/>
      <c r="E36" s="2"/>
      <c r="F36" s="2"/>
    </row>
    <row r="37" spans="2:6">
      <c r="B37" s="2"/>
      <c r="C37" s="2"/>
      <c r="D37" s="2"/>
      <c r="E37" s="2"/>
      <c r="F37" s="2"/>
    </row>
    <row r="38" spans="2:6">
      <c r="B38" s="2"/>
      <c r="C38" s="2"/>
      <c r="D38" s="2"/>
      <c r="E38" s="2"/>
      <c r="F38" s="2"/>
    </row>
    <row r="39" spans="2:6">
      <c r="B39" s="2"/>
      <c r="C39" s="2"/>
      <c r="D39" s="2"/>
      <c r="E39" s="2"/>
      <c r="F39" s="2"/>
    </row>
    <row r="40" spans="2:6">
      <c r="B40" s="2"/>
      <c r="C40" s="2"/>
      <c r="D40" s="2"/>
      <c r="E40" s="2"/>
      <c r="F40" s="2"/>
    </row>
    <row r="41" spans="2:6">
      <c r="B41" s="2"/>
      <c r="C41" s="2"/>
      <c r="D41" s="2"/>
      <c r="E41" s="2"/>
      <c r="F41" s="2"/>
    </row>
    <row r="42" spans="2:6">
      <c r="B42" s="2"/>
      <c r="C42" s="2"/>
      <c r="D42" s="2"/>
      <c r="E42" s="2"/>
      <c r="F42" s="2"/>
    </row>
    <row r="43" spans="2:6">
      <c r="B43" s="2"/>
      <c r="C43" s="2"/>
      <c r="D43" s="2"/>
      <c r="E43" s="2"/>
      <c r="F43" s="2"/>
    </row>
    <row r="44" spans="2:6">
      <c r="B44" s="2"/>
      <c r="C44" s="2"/>
      <c r="D44" s="2"/>
      <c r="E44" s="2"/>
      <c r="F44" s="2"/>
    </row>
    <row r="45" spans="2:6">
      <c r="B45" s="2"/>
      <c r="C45" s="2"/>
      <c r="D45" s="2"/>
      <c r="E45" s="2"/>
      <c r="F45" s="2"/>
    </row>
    <row r="46" spans="2:6">
      <c r="B46" s="2"/>
      <c r="C46" s="2"/>
      <c r="D46" s="2"/>
      <c r="E46" s="2"/>
      <c r="F46" s="2"/>
    </row>
    <row r="47" spans="2:6">
      <c r="B47" s="2"/>
      <c r="C47" s="2"/>
      <c r="D47" s="2"/>
      <c r="E47" s="2"/>
      <c r="F47" s="2"/>
    </row>
    <row r="48" spans="2:6">
      <c r="B48" s="2"/>
      <c r="C48" s="2"/>
      <c r="D48" s="2"/>
      <c r="E48" s="2"/>
      <c r="F48" s="2"/>
    </row>
    <row r="49" spans="2:6">
      <c r="B49" s="2"/>
      <c r="C49" s="2"/>
      <c r="D49" s="2"/>
      <c r="E49" s="2"/>
      <c r="F49" s="2"/>
    </row>
    <row r="50" spans="2:6">
      <c r="B50" s="2"/>
      <c r="C50" s="2"/>
      <c r="D50" s="2"/>
      <c r="E50" s="2"/>
      <c r="F50" s="2"/>
    </row>
    <row r="51" spans="2:6">
      <c r="B51" s="2"/>
      <c r="C51" s="2"/>
      <c r="D51" s="2"/>
      <c r="E51" s="2"/>
      <c r="F51" s="2"/>
    </row>
    <row r="52" spans="2:6">
      <c r="B52" s="2"/>
      <c r="C52" s="2"/>
      <c r="D52" s="2"/>
      <c r="E52" s="2"/>
      <c r="F52" s="2"/>
    </row>
    <row r="53" spans="2:6">
      <c r="B53" s="2"/>
      <c r="C53" s="2"/>
      <c r="D53" s="2"/>
      <c r="E53" s="2"/>
      <c r="F53" s="2"/>
    </row>
    <row r="54" spans="2:6">
      <c r="B54" s="2"/>
      <c r="C54" s="2"/>
      <c r="D54" s="2"/>
      <c r="E54" s="2"/>
      <c r="F54" s="2"/>
    </row>
    <row r="55" spans="2:6">
      <c r="B55" s="2"/>
      <c r="C55" s="2"/>
      <c r="D55" s="2"/>
      <c r="E55" s="2"/>
      <c r="F55" s="2"/>
    </row>
    <row r="56" spans="2:6">
      <c r="B56" s="2"/>
      <c r="C56" s="2"/>
      <c r="D56" s="2"/>
      <c r="E56" s="2"/>
      <c r="F56" s="2"/>
    </row>
    <row r="57" spans="2:6">
      <c r="B57" s="2"/>
      <c r="C57" s="2"/>
      <c r="D57" s="2"/>
      <c r="E57" s="2"/>
      <c r="F57" s="2"/>
    </row>
    <row r="58" spans="2:6">
      <c r="B58" s="2"/>
      <c r="C58" s="2"/>
      <c r="D58" s="2"/>
      <c r="E58" s="2"/>
      <c r="F58" s="2"/>
    </row>
    <row r="59" spans="2:6">
      <c r="B59" s="2"/>
      <c r="C59" s="2"/>
      <c r="D59" s="2"/>
      <c r="E59" s="2"/>
      <c r="F59" s="2"/>
    </row>
    <row r="60" spans="2:6">
      <c r="B60" s="2"/>
      <c r="C60" s="2"/>
      <c r="D60" s="2"/>
      <c r="E60" s="2"/>
      <c r="F60" s="2"/>
    </row>
    <row r="61" spans="2:6">
      <c r="B61" s="2"/>
      <c r="C61" s="2"/>
      <c r="D61" s="2"/>
      <c r="E61" s="2"/>
      <c r="F61" s="2"/>
    </row>
    <row r="62" spans="2:6">
      <c r="B62" s="2"/>
      <c r="C62" s="2"/>
      <c r="D62" s="2"/>
      <c r="E62" s="2"/>
      <c r="F62" s="2"/>
    </row>
    <row r="63" spans="2:6">
      <c r="B63" s="2"/>
      <c r="C63" s="2"/>
      <c r="D63" s="2"/>
      <c r="E63" s="2"/>
      <c r="F63" s="2"/>
    </row>
    <row r="64" spans="2:6">
      <c r="B64" s="2"/>
      <c r="C64" s="2"/>
      <c r="D64" s="2"/>
      <c r="E64" s="2"/>
      <c r="F64" s="2"/>
    </row>
    <row r="65" spans="2:6">
      <c r="B65" s="2"/>
      <c r="C65" s="2"/>
      <c r="D65" s="2"/>
      <c r="E65" s="2"/>
      <c r="F65" s="2"/>
    </row>
    <row r="66" spans="2:6">
      <c r="B66" s="2"/>
      <c r="C66" s="2"/>
      <c r="D66" s="2"/>
      <c r="E66" s="2"/>
      <c r="F66" s="2"/>
    </row>
    <row r="67" spans="2:6">
      <c r="B67" s="2"/>
      <c r="C67" s="2"/>
      <c r="D67" s="2"/>
      <c r="E67" s="2"/>
      <c r="F67" s="2"/>
    </row>
    <row r="68" spans="2:6">
      <c r="B68" s="5"/>
      <c r="C68" s="5"/>
      <c r="D68" s="5"/>
      <c r="E68" s="5"/>
      <c r="F68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0C78-8785-4E8F-BE88-78328BC7D4AC}">
  <dimension ref="A1:G68"/>
  <sheetViews>
    <sheetView workbookViewId="0"/>
  </sheetViews>
  <sheetFormatPr defaultRowHeight="15"/>
  <cols>
    <col min="1" max="1" width="34.28515625" customWidth="1"/>
    <col min="2" max="2" width="13.42578125" bestFit="1" customWidth="1"/>
    <col min="3" max="3" width="8.42578125" bestFit="1" customWidth="1"/>
    <col min="4" max="4" width="10.42578125" style="1" bestFit="1" customWidth="1"/>
    <col min="5" max="5" width="34.28515625" style="1" bestFit="1" customWidth="1"/>
    <col min="6" max="6" width="14.140625" bestFit="1" customWidth="1"/>
  </cols>
  <sheetData>
    <row r="1" spans="1:7">
      <c r="A1" s="47" t="s">
        <v>29</v>
      </c>
      <c r="B1" s="47"/>
      <c r="C1" s="47"/>
      <c r="D1" s="48"/>
      <c r="E1" s="30"/>
      <c r="F1" s="30"/>
      <c r="G1" s="30"/>
    </row>
    <row r="2" spans="1:7">
      <c r="A2" s="30"/>
      <c r="B2" s="30"/>
      <c r="C2" s="30"/>
      <c r="F2" s="7"/>
      <c r="G2" s="7"/>
    </row>
    <row r="3" spans="1:7" ht="30">
      <c r="A3" s="28" t="s">
        <v>89</v>
      </c>
      <c r="B3" s="43" t="s">
        <v>33</v>
      </c>
      <c r="C3" s="44" t="s">
        <v>34</v>
      </c>
      <c r="D3" s="45" t="s">
        <v>35</v>
      </c>
      <c r="F3" s="7"/>
      <c r="G3" s="7"/>
    </row>
    <row r="4" spans="1:7">
      <c r="A4" s="21" t="s">
        <v>36</v>
      </c>
      <c r="B4" s="55">
        <v>127311</v>
      </c>
      <c r="C4" s="52">
        <v>91795</v>
      </c>
      <c r="D4" s="64">
        <f>(C4/B4)*100</f>
        <v>72.102960466888163</v>
      </c>
      <c r="E4" s="2"/>
      <c r="F4" s="2"/>
      <c r="G4" s="2"/>
    </row>
    <row r="5" spans="1:7">
      <c r="A5" s="22" t="s">
        <v>43</v>
      </c>
      <c r="B5" s="19">
        <v>144861</v>
      </c>
      <c r="C5" s="20">
        <v>107620</v>
      </c>
      <c r="D5" s="65">
        <f t="shared" ref="D5:D11" si="0">(C5/B5)*100</f>
        <v>74.29190741469408</v>
      </c>
      <c r="E5" s="2"/>
      <c r="F5" s="2"/>
      <c r="G5" s="2"/>
    </row>
    <row r="6" spans="1:7">
      <c r="A6" s="22" t="s">
        <v>54</v>
      </c>
      <c r="B6" s="19">
        <v>163026</v>
      </c>
      <c r="C6" s="20">
        <v>120806</v>
      </c>
      <c r="D6" s="65">
        <f t="shared" si="0"/>
        <v>74.102290432201002</v>
      </c>
      <c r="E6" s="2"/>
      <c r="F6" s="2"/>
      <c r="G6" s="2"/>
    </row>
    <row r="7" spans="1:7">
      <c r="A7" s="22" t="s">
        <v>67</v>
      </c>
      <c r="B7" s="19">
        <v>125242</v>
      </c>
      <c r="C7" s="20">
        <v>89868</v>
      </c>
      <c r="D7" s="65">
        <f t="shared" si="0"/>
        <v>71.755481388032777</v>
      </c>
      <c r="E7" s="2"/>
      <c r="F7" s="2"/>
      <c r="G7" s="2"/>
    </row>
    <row r="8" spans="1:7">
      <c r="A8" s="22" t="s">
        <v>72</v>
      </c>
      <c r="B8" s="19">
        <v>73174</v>
      </c>
      <c r="C8" s="20">
        <v>53260</v>
      </c>
      <c r="D8" s="65">
        <f t="shared" si="0"/>
        <v>72.785415584770547</v>
      </c>
      <c r="E8" s="2"/>
      <c r="F8" s="2"/>
      <c r="G8" s="2"/>
    </row>
    <row r="9" spans="1:7">
      <c r="A9" s="22" t="s">
        <v>77</v>
      </c>
      <c r="B9" s="19">
        <v>88176</v>
      </c>
      <c r="C9" s="20">
        <v>62501</v>
      </c>
      <c r="D9" s="65">
        <f t="shared" si="0"/>
        <v>70.882099437488648</v>
      </c>
      <c r="E9" s="2"/>
      <c r="F9" s="2"/>
      <c r="G9" s="2"/>
    </row>
    <row r="10" spans="1:7">
      <c r="A10" s="23" t="s">
        <v>84</v>
      </c>
      <c r="B10" s="31">
        <v>30123</v>
      </c>
      <c r="C10" s="32">
        <v>22924</v>
      </c>
      <c r="D10" s="66">
        <f t="shared" si="0"/>
        <v>76.101317929821064</v>
      </c>
      <c r="E10" s="2"/>
      <c r="F10" s="2"/>
      <c r="G10" s="2"/>
    </row>
    <row r="11" spans="1:7">
      <c r="A11" s="24" t="s">
        <v>87</v>
      </c>
      <c r="B11" s="33">
        <v>776653</v>
      </c>
      <c r="C11" s="18">
        <v>568129</v>
      </c>
      <c r="D11" s="63">
        <f t="shared" si="0"/>
        <v>73.150943857810375</v>
      </c>
      <c r="F11" s="8"/>
      <c r="G11" s="7"/>
    </row>
    <row r="12" spans="1:7">
      <c r="A12" s="30"/>
      <c r="B12" s="30"/>
      <c r="C12" s="30"/>
      <c r="D12" s="11"/>
      <c r="F12" s="8"/>
      <c r="G12" s="7"/>
    </row>
    <row r="13" spans="1:7">
      <c r="A13" s="42" t="s">
        <v>90</v>
      </c>
      <c r="B13" s="30"/>
      <c r="C13" s="30"/>
      <c r="D13" s="11"/>
      <c r="E13" s="3"/>
      <c r="F13" s="8"/>
      <c r="G13" s="7"/>
    </row>
    <row r="14" spans="1:7">
      <c r="A14" s="30"/>
      <c r="B14" s="30"/>
      <c r="C14" s="30"/>
      <c r="D14" s="2"/>
      <c r="E14" s="3"/>
      <c r="F14" s="8"/>
      <c r="G14" s="7"/>
    </row>
    <row r="15" spans="1:7">
      <c r="A15" s="30"/>
      <c r="B15" s="30"/>
      <c r="C15" s="30"/>
      <c r="D15" s="2"/>
      <c r="E15" s="3"/>
      <c r="F15" s="8"/>
      <c r="G15" s="7"/>
    </row>
    <row r="16" spans="1:7">
      <c r="A16" s="30"/>
      <c r="B16" s="30"/>
      <c r="C16" s="30"/>
      <c r="D16" s="29"/>
      <c r="E16" s="3"/>
      <c r="F16" s="8"/>
      <c r="G16" s="7"/>
    </row>
    <row r="17" spans="2:7">
      <c r="B17" s="30"/>
      <c r="C17" s="30"/>
      <c r="D17" s="2"/>
      <c r="E17" s="3"/>
      <c r="F17" s="8"/>
      <c r="G17" s="7"/>
    </row>
    <row r="18" spans="2:7">
      <c r="B18" s="30"/>
      <c r="C18" s="30"/>
      <c r="D18" s="2"/>
      <c r="E18" s="3"/>
      <c r="F18" s="8"/>
      <c r="G18" s="7"/>
    </row>
    <row r="19" spans="2:7">
      <c r="B19" s="30" t="s">
        <v>91</v>
      </c>
      <c r="C19" s="30"/>
      <c r="D19" s="2"/>
      <c r="E19" s="3"/>
      <c r="F19" s="8"/>
      <c r="G19" s="7"/>
    </row>
    <row r="20" spans="2:7">
      <c r="B20" s="30"/>
      <c r="C20" s="30"/>
      <c r="D20" s="2"/>
      <c r="E20" s="3"/>
      <c r="F20" s="8"/>
      <c r="G20" s="7"/>
    </row>
    <row r="21" spans="2:7">
      <c r="B21" s="30"/>
      <c r="C21" s="30"/>
      <c r="D21" s="2"/>
      <c r="E21" s="3"/>
      <c r="F21" s="8"/>
      <c r="G21" s="7"/>
    </row>
    <row r="22" spans="2:7">
      <c r="B22" s="30"/>
      <c r="C22" s="30"/>
      <c r="D22" s="2"/>
      <c r="E22" s="3"/>
      <c r="F22" s="8"/>
      <c r="G22" s="7"/>
    </row>
    <row r="23" spans="2:7">
      <c r="B23" s="30"/>
      <c r="C23" s="30"/>
      <c r="D23" s="2"/>
      <c r="E23" s="3"/>
      <c r="F23" s="8"/>
      <c r="G23" s="7"/>
    </row>
    <row r="24" spans="2:7">
      <c r="B24" s="30"/>
      <c r="C24" s="30"/>
      <c r="D24" s="2"/>
      <c r="E24" s="3"/>
      <c r="F24" s="8"/>
      <c r="G24" s="7"/>
    </row>
    <row r="25" spans="2:7">
      <c r="B25" s="30"/>
      <c r="C25" s="30"/>
      <c r="D25" s="2"/>
      <c r="F25" s="8"/>
      <c r="G25" s="7"/>
    </row>
    <row r="26" spans="2:7">
      <c r="B26" s="30"/>
      <c r="C26" s="30"/>
      <c r="D26" s="2"/>
      <c r="E26" s="3"/>
      <c r="F26" s="8"/>
      <c r="G26" s="7"/>
    </row>
    <row r="27" spans="2:7">
      <c r="B27" s="30"/>
      <c r="C27" s="30"/>
      <c r="D27" s="2"/>
      <c r="E27" s="3"/>
      <c r="F27" s="8"/>
      <c r="G27" s="7"/>
    </row>
    <row r="28" spans="2:7">
      <c r="B28" s="30"/>
      <c r="C28" s="30"/>
      <c r="D28" s="2"/>
      <c r="E28" s="3"/>
      <c r="F28" s="9"/>
      <c r="G28" s="7"/>
    </row>
    <row r="29" spans="2:7">
      <c r="B29" s="30"/>
      <c r="C29" s="30"/>
      <c r="D29" s="2"/>
      <c r="E29" s="3"/>
      <c r="F29" s="10"/>
      <c r="G29" s="7"/>
    </row>
    <row r="30" spans="2:7">
      <c r="B30" s="30"/>
      <c r="C30" s="30"/>
      <c r="D30" s="2"/>
      <c r="E30" s="3"/>
      <c r="F30" s="4"/>
      <c r="G30" s="7"/>
    </row>
    <row r="31" spans="2:7">
      <c r="B31" s="30"/>
      <c r="C31" s="30"/>
      <c r="D31" s="2"/>
      <c r="E31" s="3"/>
      <c r="F31" s="4"/>
      <c r="G31" s="7"/>
    </row>
    <row r="32" spans="2:7">
      <c r="B32" s="30"/>
      <c r="C32" s="30"/>
      <c r="D32" s="2"/>
      <c r="E32" s="3"/>
      <c r="F32" s="4"/>
      <c r="G32" s="7"/>
    </row>
    <row r="33" spans="4:6">
      <c r="D33" s="2"/>
      <c r="E33" s="3"/>
      <c r="F33" s="4"/>
    </row>
    <row r="34" spans="4:6">
      <c r="D34" s="2"/>
      <c r="E34" s="3"/>
      <c r="F34" s="4"/>
    </row>
    <row r="35" spans="4:6">
      <c r="D35" s="2"/>
      <c r="E35" s="3"/>
      <c r="F35" s="4"/>
    </row>
    <row r="36" spans="4:6">
      <c r="D36" s="2"/>
      <c r="E36" s="3"/>
      <c r="F36" s="4"/>
    </row>
    <row r="37" spans="4:6">
      <c r="D37" s="2"/>
      <c r="E37" s="3"/>
      <c r="F37" s="4"/>
    </row>
    <row r="38" spans="4:6">
      <c r="D38" s="2"/>
      <c r="E38" s="3"/>
      <c r="F38" s="4"/>
    </row>
    <row r="39" spans="4:6">
      <c r="D39" s="2"/>
      <c r="E39" s="3"/>
      <c r="F39" s="4"/>
    </row>
    <row r="40" spans="4:6">
      <c r="D40" s="2"/>
      <c r="E40" s="3"/>
      <c r="F40" s="4"/>
    </row>
    <row r="41" spans="4:6">
      <c r="D41" s="2"/>
      <c r="E41" s="3"/>
      <c r="F41" s="4"/>
    </row>
    <row r="42" spans="4:6">
      <c r="D42" s="2"/>
      <c r="E42" s="3"/>
      <c r="F42" s="4"/>
    </row>
    <row r="43" spans="4:6">
      <c r="D43" s="2"/>
      <c r="E43" s="3"/>
      <c r="F43" s="4"/>
    </row>
    <row r="44" spans="4:6">
      <c r="D44" s="2"/>
      <c r="E44" s="3"/>
      <c r="F44" s="4"/>
    </row>
    <row r="45" spans="4:6">
      <c r="D45" s="2"/>
      <c r="E45" s="3"/>
      <c r="F45" s="4"/>
    </row>
    <row r="46" spans="4:6">
      <c r="D46" s="2"/>
      <c r="E46" s="3"/>
      <c r="F46" s="4"/>
    </row>
    <row r="47" spans="4:6">
      <c r="D47" s="2"/>
      <c r="E47" s="3"/>
      <c r="F47" s="4"/>
    </row>
    <row r="48" spans="4:6">
      <c r="D48" s="2"/>
      <c r="E48" s="3"/>
      <c r="F48" s="4"/>
    </row>
    <row r="49" spans="4:6">
      <c r="D49" s="2"/>
      <c r="E49" s="3"/>
      <c r="F49" s="4"/>
    </row>
    <row r="50" spans="4:6">
      <c r="D50" s="2"/>
      <c r="E50" s="3"/>
      <c r="F50" s="4"/>
    </row>
    <row r="51" spans="4:6">
      <c r="D51" s="2"/>
      <c r="E51" s="3"/>
      <c r="F51" s="4"/>
    </row>
    <row r="52" spans="4:6">
      <c r="D52" s="2"/>
      <c r="E52" s="3"/>
      <c r="F52" s="4"/>
    </row>
    <row r="53" spans="4:6">
      <c r="D53" s="2"/>
      <c r="E53" s="3"/>
      <c r="F53" s="4"/>
    </row>
    <row r="54" spans="4:6">
      <c r="D54" s="2"/>
      <c r="E54" s="3"/>
      <c r="F54" s="4"/>
    </row>
    <row r="55" spans="4:6">
      <c r="D55" s="2"/>
      <c r="E55" s="3"/>
      <c r="F55" s="4"/>
    </row>
    <row r="56" spans="4:6">
      <c r="D56" s="2"/>
      <c r="E56" s="3"/>
      <c r="F56" s="4"/>
    </row>
    <row r="57" spans="4:6">
      <c r="D57" s="2"/>
      <c r="E57" s="3"/>
      <c r="F57" s="4"/>
    </row>
    <row r="58" spans="4:6">
      <c r="D58" s="2"/>
      <c r="E58" s="3"/>
      <c r="F58" s="4"/>
    </row>
    <row r="59" spans="4:6">
      <c r="D59" s="2"/>
      <c r="E59" s="3"/>
      <c r="F59" s="4"/>
    </row>
    <row r="60" spans="4:6">
      <c r="D60" s="2"/>
      <c r="E60" s="3"/>
      <c r="F60" s="4"/>
    </row>
    <row r="61" spans="4:6">
      <c r="D61" s="2"/>
      <c r="E61" s="3"/>
      <c r="F61" s="4"/>
    </row>
    <row r="62" spans="4:6">
      <c r="D62" s="2"/>
      <c r="E62" s="3"/>
      <c r="F62" s="4"/>
    </row>
    <row r="63" spans="4:6">
      <c r="D63" s="2"/>
      <c r="E63" s="3"/>
      <c r="F63" s="4"/>
    </row>
    <row r="64" spans="4:6">
      <c r="D64" s="2"/>
      <c r="E64" s="3"/>
      <c r="F64" s="4"/>
    </row>
    <row r="65" spans="4:6">
      <c r="D65" s="2"/>
      <c r="E65" s="3"/>
      <c r="F65" s="4"/>
    </row>
    <row r="66" spans="4:6">
      <c r="D66" s="2"/>
      <c r="E66" s="3"/>
      <c r="F66" s="4"/>
    </row>
    <row r="67" spans="4:6">
      <c r="D67" s="2"/>
      <c r="E67" s="3"/>
      <c r="F67" s="4"/>
    </row>
    <row r="68" spans="4:6">
      <c r="D68" s="5"/>
      <c r="E68" s="6"/>
      <c r="F6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2026-01-13T11:54:51Z</dcterms:modified>
  <cp:category/>
  <cp:contentStatus/>
</cp:coreProperties>
</file>