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36730\EXCELCNV\6844709b-cc4c-4bb7-965d-73f77a86b984\"/>
    </mc:Choice>
  </mc:AlternateContent>
  <xr:revisionPtr revIDLastSave="0" documentId="8_{FA5DA764-E805-4DF1-A05D-87BF228B0653}" xr6:coauthVersionLast="47" xr6:coauthVersionMax="47" xr10:uidLastSave="{00000000-0000-0000-0000-000000000000}"/>
  <bookViews>
    <workbookView xWindow="-60" yWindow="-60" windowWidth="15480" windowHeight="11640" xr2:uid="{9B5FE628-D7CC-4E29-A6B8-19B66468B750}"/>
  </bookViews>
  <sheets>
    <sheet name="README" sheetId="1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<sst xmlns="http://schemas.openxmlformats.org/spreadsheetml/2006/main" count="118" uniqueCount="91">
  <si>
    <t>PWNC:</t>
  </si>
  <si>
    <t>Y nifer a gafodd brawf sgrinio coluddion yn ôl Awdurdod Unedol a Bwrdd Iechyd</t>
  </si>
  <si>
    <t>Nifer a gafodd eu sgrinio</t>
  </si>
  <si>
    <t xml:space="preserve">FFYNHONNELL: </t>
  </si>
  <si>
    <t>System Wybodeg Iechyd Cyhoeddus Cymru</t>
  </si>
  <si>
    <t>PARATOWYD GAN:</t>
  </si>
  <si>
    <t>Tîm Gwasanaethau Gwybodeg a Data Iechyd Cyhoeddus Cymru</t>
  </si>
  <si>
    <t>DYDDIAD CYHOEDDI:</t>
  </si>
  <si>
    <t>Ionawr 2019</t>
  </si>
  <si>
    <t xml:space="preserve">DAEARYDDIAETH: </t>
  </si>
  <si>
    <t xml:space="preserve">Byrddau Iechyd ac Awdurdodau Unedol yng Nghymru </t>
  </si>
  <si>
    <t>CYFNOD:</t>
  </si>
  <si>
    <t>Blwyddyn ariannol 2017/18</t>
  </si>
  <si>
    <t>DEMOGRAFFEG:</t>
  </si>
  <si>
    <t>Dynion a menywod cymwys 60-74 oed sy'n byw yng Nghymru</t>
  </si>
  <si>
    <t>YSTADEGAU:</t>
  </si>
  <si>
    <t>Canrannau</t>
  </si>
  <si>
    <t>NODIADAU:</t>
  </si>
  <si>
    <t xml:space="preserve">Cyfranogwyr cymwys yw'r rhai a oedd yn byw yng Nghymru ac a gafodd eu gwahodd am sgrinio'r coluddyn yn ystod ystod dyddiad y cyfnod adrodd. Cafodd cyfranogwyr a oedd wedi gorffen cael gwahoddiad i sgrinio'r coluddyn neu wedi'u hatal rhag hynny yn dilyn diagnosis o gyflwr y coluddyn, symud neu farwolaeth, o fewn chwe mis yn dilyn gwahoddiad eu heithrio, ond bai eu bod wedi dychwelyd pecyn prawf wedi'i ddefnyddio. </t>
  </si>
  <si>
    <t xml:space="preserve">Tybiwyd bod cyfranogwyr wedi ymateb i'w gwahoddiad os oedd y rhaglen sgrinio coluddion wedi derbyn pecyn prawf a ddefnyddiwyd o fewn chwe mis yn dilyn eu gwahoddiad. 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</si>
  <si>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</si>
  <si>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</si>
  <si>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</si>
  <si>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</si>
  <si>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</si>
  <si>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</si>
  <si>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</si>
  <si>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</si>
  <si>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</si>
  <si>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brawf Sgrinio Coluddion 2017/18</t>
  </si>
  <si>
    <t xml:space="preserve">Bwrdd Iechyd </t>
  </si>
  <si>
    <t>Enw'r Awdurdod Unedol</t>
  </si>
  <si>
    <t>Cod yr Awdurdod Unedol</t>
  </si>
  <si>
    <t>Cymwys / Gwahoddwyd</t>
  </si>
  <si>
    <t>Profwyd</t>
  </si>
  <si>
    <t>Nifer a gafodd eu sgrinio %</t>
  </si>
  <si>
    <t>Prifysgol Abertawe Bro Morgannwg</t>
  </si>
  <si>
    <t xml:space="preserve">Pen-y-bont ar Ogwr                 </t>
  </si>
  <si>
    <t xml:space="preserve">6B3  </t>
  </si>
  <si>
    <t xml:space="preserve">Castell-nedd Port Talbot        </t>
  </si>
  <si>
    <t xml:space="preserve">6A5  </t>
  </si>
  <si>
    <t xml:space="preserve">Abertawe                  </t>
  </si>
  <si>
    <t xml:space="preserve">6A6  </t>
  </si>
  <si>
    <t>Prifysgol Aneurin Bevan</t>
  </si>
  <si>
    <t xml:space="preserve">Blaenau Gwent            </t>
  </si>
  <si>
    <t xml:space="preserve">6C2  </t>
  </si>
  <si>
    <t xml:space="preserve">Caerffili               </t>
  </si>
  <si>
    <t xml:space="preserve">6B2  </t>
  </si>
  <si>
    <t xml:space="preserve">Sir Fynwy            </t>
  </si>
  <si>
    <t xml:space="preserve">6A1  </t>
  </si>
  <si>
    <t xml:space="preserve">Casnewydd                  </t>
  </si>
  <si>
    <t xml:space="preserve">6B9  </t>
  </si>
  <si>
    <t xml:space="preserve">Torfaen                  </t>
  </si>
  <si>
    <t xml:space="preserve">6C3  </t>
  </si>
  <si>
    <t>Prifysgol Betsi Cadwaladr</t>
  </si>
  <si>
    <t xml:space="preserve">Conwy                    </t>
  </si>
  <si>
    <t xml:space="preserve">6A7  </t>
  </si>
  <si>
    <t xml:space="preserve">Sir Ddinbych             </t>
  </si>
  <si>
    <t xml:space="preserve">6C1  </t>
  </si>
  <si>
    <t xml:space="preserve">Sir y Fflint               </t>
  </si>
  <si>
    <t xml:space="preserve">6B5  </t>
  </si>
  <si>
    <t xml:space="preserve">Gwynedd                  </t>
  </si>
  <si>
    <t xml:space="preserve">6A2  </t>
  </si>
  <si>
    <t xml:space="preserve">Ynys Môn         </t>
  </si>
  <si>
    <t xml:space="preserve">6B1  </t>
  </si>
  <si>
    <t xml:space="preserve">Wrecsam                  </t>
  </si>
  <si>
    <t xml:space="preserve">6B4  </t>
  </si>
  <si>
    <t>Prifysgol Caerdydd a'r Fro</t>
  </si>
  <si>
    <t xml:space="preserve">Caerdydd                  </t>
  </si>
  <si>
    <t xml:space="preserve">6A8  </t>
  </si>
  <si>
    <t xml:space="preserve">Bro Morgannwg    </t>
  </si>
  <si>
    <t xml:space="preserve">6B6  </t>
  </si>
  <si>
    <t>Prifysgol Cwm Taf</t>
  </si>
  <si>
    <t xml:space="preserve">Merthyr Tudful           </t>
  </si>
  <si>
    <t xml:space="preserve">6B8  </t>
  </si>
  <si>
    <t xml:space="preserve">Rhondda Cynon Taf        </t>
  </si>
  <si>
    <t xml:space="preserve">6A9  </t>
  </si>
  <si>
    <t>Prifysgol Hywel Dda</t>
  </si>
  <si>
    <t xml:space="preserve">Sir Gaerfyrddin          </t>
  </si>
  <si>
    <t xml:space="preserve">6B7  </t>
  </si>
  <si>
    <t xml:space="preserve">Ceredigion               </t>
  </si>
  <si>
    <t xml:space="preserve">6A4  </t>
  </si>
  <si>
    <t xml:space="preserve">Sir Benfro            </t>
  </si>
  <si>
    <t xml:space="preserve">6A3  </t>
  </si>
  <si>
    <t>Bwrdd Iechyd Addysgu Powys</t>
  </si>
  <si>
    <t xml:space="preserve">Powys                    </t>
  </si>
  <si>
    <t xml:space="preserve">6C4  </t>
  </si>
  <si>
    <t>CYFANSWM CYMRU*</t>
  </si>
  <si>
    <t>* yn cynnwys unigolion nad oes modd canfod eu Hawdurdod Unedol</t>
  </si>
  <si>
    <t>Bwrdd Iechyd Lleol</t>
  </si>
  <si>
    <t>* yn cynnwys unigolion nad oes modd canfod eu Bwrdd Iechyd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</si>
</sst>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9">
    <font>
      <sz val="11"/>
      <color indexed="8"/>
      <name val="Calibri"/>
      <family val="2"/>
    </font>
    <font>
      <sz val="10"/>
      <name val="Arial"/>
      <family val="2"/>
    </font>
    <font>
      <sz val="10"/>
      <color indexed="1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indexed="8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color indexed="12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indexed="64"/>
      </top>
      <bottom style="thin">
        <color indexed="64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indexed="64"/>
      </top>
      <bottom style="thin">
        <color indexed="64"/>
      </bottom>
      <diagonal/>
    </border>
    <border>
      <left style="thin">
        <color theme="0" tint="-0.249885555589465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indexed="64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indexed="64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indexed="64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theme="0" tint="-0.24988555558946501"/>
      </top>
      <bottom style="thin">
        <color indexed="64"/>
      </bottom>
      <diagonal/>
    </border>
    <border>
      <left style="thin">
        <color theme="0" tint="-0.24988555558946501"/>
      </left>
      <right style="thin">
        <color indexed="64"/>
      </right>
      <top style="thin">
        <color theme="0" tint="-0.249885555589465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88555558946501"/>
      </bottom>
      <diagonal/>
    </border>
    <border>
      <left style="thin">
        <color indexed="64"/>
      </left>
      <right/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/>
      <top style="thin">
        <color theme="0" tint="-0.24988555558946501"/>
      </top>
      <bottom style="thin">
        <color indexed="64"/>
      </bottom>
      <diagonal/>
    </border>
  </borders>
  <cellStyleXfs count="47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5" fillId="29" borderId="0" applyNumberFormat="0" applyBorder="0" applyAlignment="0" applyProtection="0"/>
    <xf numFmtId="0" fontId="16" fillId="30" borderId="4" applyNumberFormat="0" applyAlignment="0" applyProtection="0"/>
    <xf numFmtId="0" fontId="5" fillId="31" borderId="5" applyNumberFormat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2" fillId="2" borderId="4" applyNumberFormat="0" applyAlignment="0" applyProtection="0"/>
    <xf numFmtId="0" fontId="23" fillId="0" borderId="9" applyNumberFormat="0" applyFill="0" applyAlignment="0" applyProtection="0"/>
    <xf numFmtId="0" fontId="24" fillId="33" borderId="0" applyNumberFormat="0" applyBorder="0" applyAlignment="0" applyProtection="0"/>
    <xf numFmtId="0" fontId="3" fillId="0" borderId="0"/>
    <xf numFmtId="0" fontId="1" fillId="0" borderId="0"/>
    <xf numFmtId="0" fontId="7" fillId="0" borderId="0"/>
    <xf numFmtId="0" fontId="3" fillId="3" borderId="10" applyNumberFormat="0" applyAlignment="0" applyProtection="0"/>
    <xf numFmtId="0" fontId="25" fillId="30" borderId="11" applyNumberFormat="0" applyAlignment="0" applyProtection="0"/>
    <xf numFmtId="9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8" fillId="0" borderId="12" applyNumberFormat="0" applyFill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0" fillId="0" borderId="0" xfId="0" applyFont="1" applyAlignment="1"/>
    <xf numFmtId="165" fontId="0" fillId="0" borderId="0" xfId="0" applyNumberFormat="1" applyFont="1" applyFill="1" applyBorder="1" applyAlignment="1">
      <alignment horizontal="left"/>
    </xf>
    <xf numFmtId="0" fontId="11" fillId="0" borderId="0" xfId="39" applyFont="1" applyFill="1" applyBorder="1" applyAlignment="1">
      <alignment vertical="top"/>
    </xf>
    <xf numFmtId="0" fontId="2" fillId="0" borderId="0" xfId="39" applyFont="1" applyFill="1" applyBorder="1" applyAlignment="1">
      <alignment vertical="top"/>
    </xf>
    <xf numFmtId="0" fontId="2" fillId="0" borderId="0" xfId="39" applyFont="1" applyFill="1" applyBorder="1" applyAlignment="1">
      <alignment vertical="top" wrapText="1"/>
    </xf>
    <xf numFmtId="0" fontId="11" fillId="0" borderId="0" xfId="39" applyFont="1" applyFill="1" applyBorder="1" applyAlignment="1">
      <alignment horizontal="left" vertical="top" wrapText="1"/>
    </xf>
    <xf numFmtId="0" fontId="2" fillId="0" borderId="0" xfId="39" applyFont="1" applyFill="1" applyBorder="1" applyAlignment="1">
      <alignment horizontal="left" vertical="top"/>
    </xf>
    <xf numFmtId="0" fontId="11" fillId="0" borderId="0" xfId="39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3" xfId="0" applyFont="1" applyFill="1" applyBorder="1" applyAlignment="1">
      <alignment horizontal="left"/>
    </xf>
    <xf numFmtId="164" fontId="8" fillId="4" borderId="14" xfId="0" applyNumberFormat="1" applyFont="1" applyFill="1" applyBorder="1" applyAlignment="1">
      <alignment horizontal="left"/>
    </xf>
    <xf numFmtId="0" fontId="0" fillId="4" borderId="15" xfId="0" applyFont="1" applyFill="1" applyBorder="1" applyAlignment="1">
      <alignment horizontal="left"/>
    </xf>
    <xf numFmtId="0" fontId="0" fillId="4" borderId="16" xfId="0" applyFont="1" applyFill="1" applyBorder="1" applyAlignment="1">
      <alignment horizontal="left"/>
    </xf>
    <xf numFmtId="0" fontId="12" fillId="0" borderId="0" xfId="0" applyFont="1" applyAlignment="1"/>
    <xf numFmtId="164" fontId="13" fillId="0" borderId="17" xfId="0" applyNumberFormat="1" applyFont="1" applyFill="1" applyBorder="1" applyAlignment="1">
      <alignment horizontal="left"/>
    </xf>
    <xf numFmtId="0" fontId="14" fillId="0" borderId="0" xfId="34" applyFont="1" applyFill="1" applyBorder="1" applyAlignment="1" applyProtection="1">
      <alignment vertical="top" wrapText="1"/>
    </xf>
    <xf numFmtId="164" fontId="13" fillId="0" borderId="18" xfId="0" applyNumberFormat="1" applyFont="1" applyFill="1" applyBorder="1" applyAlignment="1">
      <alignment horizontal="left"/>
    </xf>
    <xf numFmtId="0" fontId="0" fillId="0" borderId="19" xfId="0" applyFont="1" applyFill="1" applyBorder="1" applyAlignment="1">
      <alignment horizontal="left"/>
    </xf>
    <xf numFmtId="0" fontId="0" fillId="0" borderId="20" xfId="0" applyFont="1" applyBorder="1" applyAlignment="1"/>
    <xf numFmtId="0" fontId="0" fillId="0" borderId="21" xfId="0" applyFont="1" applyBorder="1" applyAlignment="1"/>
    <xf numFmtId="164" fontId="13" fillId="0" borderId="22" xfId="0" applyNumberFormat="1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/>
    <xf numFmtId="0" fontId="27" fillId="34" borderId="25" xfId="0" applyFont="1" applyFill="1" applyBorder="1" applyAlignment="1">
      <alignment horizontal="left" wrapText="1"/>
    </xf>
    <xf numFmtId="0" fontId="27" fillId="34" borderId="26" xfId="0" applyFont="1" applyFill="1" applyBorder="1" applyAlignment="1">
      <alignment horizontal="left" wrapText="1"/>
    </xf>
    <xf numFmtId="0" fontId="27" fillId="34" borderId="27" xfId="0" applyFont="1" applyFill="1" applyBorder="1" applyAlignment="1">
      <alignment horizontal="left" wrapText="1"/>
    </xf>
    <xf numFmtId="0" fontId="27" fillId="34" borderId="28" xfId="0" applyFont="1" applyFill="1" applyBorder="1" applyAlignment="1">
      <alignment horizontal="left" wrapText="1"/>
    </xf>
    <xf numFmtId="0" fontId="28" fillId="34" borderId="26" xfId="0" applyFont="1" applyFill="1" applyBorder="1" applyAlignment="1">
      <alignment horizontal="left" wrapText="1"/>
    </xf>
    <xf numFmtId="0" fontId="28" fillId="34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164" fontId="0" fillId="0" borderId="31" xfId="0" applyNumberForma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164" fontId="0" fillId="0" borderId="34" xfId="0" applyNumberForma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164" fontId="0" fillId="0" borderId="37" xfId="0" applyNumberFormat="1" applyBorder="1" applyAlignment="1">
      <alignment horizontal="left"/>
    </xf>
    <xf numFmtId="0" fontId="27" fillId="35" borderId="25" xfId="0" applyFont="1" applyFill="1" applyBorder="1" applyAlignment="1">
      <alignment horizontal="left"/>
    </xf>
    <xf numFmtId="0" fontId="27" fillId="35" borderId="26" xfId="0" applyFont="1" applyFill="1" applyBorder="1" applyAlignment="1">
      <alignment horizontal="left"/>
    </xf>
    <xf numFmtId="164" fontId="27" fillId="35" borderId="28" xfId="0" applyNumberFormat="1" applyFont="1" applyFill="1" applyBorder="1" applyAlignment="1">
      <alignment horizontal="left"/>
    </xf>
    <xf numFmtId="164" fontId="27" fillId="35" borderId="2" xfId="0" applyNumberFormat="1" applyFont="1" applyFill="1" applyBorder="1" applyAlignment="1">
      <alignment horizontal="left"/>
    </xf>
    <xf numFmtId="0" fontId="27" fillId="35" borderId="3" xfId="0" applyFont="1" applyFill="1" applyBorder="1" applyAlignment="1">
      <alignment horizontal="left"/>
    </xf>
    <xf numFmtId="0" fontId="28" fillId="34" borderId="3" xfId="0" applyFont="1" applyFill="1" applyBorder="1" applyAlignment="1">
      <alignment horizontal="left"/>
    </xf>
    <xf numFmtId="164" fontId="13" fillId="0" borderId="38" xfId="0" applyNumberFormat="1" applyFont="1" applyFill="1" applyBorder="1" applyAlignment="1">
      <alignment horizontal="left"/>
    </xf>
    <xf numFmtId="164" fontId="13" fillId="0" borderId="39" xfId="0" applyNumberFormat="1" applyFont="1" applyFill="1" applyBorder="1" applyAlignment="1">
      <alignment horizontal="left"/>
    </xf>
    <xf numFmtId="164" fontId="13" fillId="0" borderId="40" xfId="0" applyNumberFormat="1" applyFont="1" applyFill="1" applyBorder="1" applyAlignment="1">
      <alignment horizontal="left"/>
    </xf>
    <xf numFmtId="164" fontId="8" fillId="4" borderId="3" xfId="0" applyNumberFormat="1" applyFont="1" applyFill="1" applyBorder="1" applyAlignment="1">
      <alignment horizontal="left"/>
    </xf>
    <xf numFmtId="0" fontId="28" fillId="34" borderId="25" xfId="0" applyFont="1" applyFill="1" applyBorder="1" applyAlignment="1">
      <alignment horizontal="left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A41A36C3-A9EF-4FCB-8A1C-B6D41664E978}"/>
    <cellStyle name="Normal 2 2" xfId="39" xr:uid="{286A3221-7F93-4258-98E6-3D46B7D9FC83}"/>
    <cellStyle name="Normal 3" xfId="40" xr:uid="{7320137D-B311-4E94-9755-D38BF53AD596}"/>
    <cellStyle name="Note" xfId="41" builtinId="10" customBuiltin="1"/>
    <cellStyle name="Output" xfId="42" builtinId="21" customBuiltin="1"/>
    <cellStyle name="Percent 2" xfId="43" xr:uid="{24237046-301F-4FA6-AACF-06366190C673}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1771650</xdr:colOff>
      <xdr:row>5</xdr:row>
      <xdr:rowOff>85725</xdr:rowOff>
    </xdr:to>
    <xdr:pic>
      <xdr:nvPicPr>
        <xdr:cNvPr id="1058" name="Picture 1">
          <a:extLst>
            <a:ext uri="{FF2B5EF4-FFF2-40B4-BE49-F238E27FC236}">
              <a16:creationId xmlns:a16="http://schemas.microsoft.com/office/drawing/2014/main" id="{FFA04296-7CB6-ECF8-A68C-B17B09BD4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28575" y="1905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053F-34F4-46EB-9921-4D51EC97CD12}">
  <dimension ref="A6:B28"/>
  <sheetViews>
    <sheetView tabSelected="1" zoomScaleNormal="100" workbookViewId="0">
      <selection activeCell="A29" sqref="A29"/>
    </sheetView>
  </sheetViews>
  <sheetFormatPr defaultRowHeight="15"/>
  <cols>
    <col min="1" max="1" width="26.5703125" customWidth="1"/>
    <col min="2" max="2" width="77.7109375" customWidth="1"/>
  </cols>
  <sheetData>
    <row r="6" spans="1:2">
      <c r="A6" s="12"/>
      <c r="B6" s="12"/>
    </row>
    <row r="8" spans="1:2">
      <c r="A8" s="6" t="s">
        <v>0</v>
      </c>
      <c r="B8" s="7" t="s">
        <v>1</v>
      </c>
    </row>
    <row r="9" spans="1:2">
      <c r="A9" s="6" t="s">
        <v>0</v>
      </c>
      <c r="B9" s="8" t="s">
        <v>2</v>
      </c>
    </row>
    <row r="10" spans="1:2">
      <c r="A10" s="9" t="s">
        <v>3</v>
      </c>
      <c r="B10" s="8" t="s">
        <v>4</v>
      </c>
    </row>
    <row r="11" spans="1:2">
      <c r="A11" s="9" t="s">
        <v>5</v>
      </c>
      <c r="B11" s="8" t="s">
        <v>6</v>
      </c>
    </row>
    <row r="12" spans="1:2">
      <c r="A12" s="9" t="s">
        <v>7</v>
      </c>
      <c r="B12" s="8" t="s">
        <v>8</v>
      </c>
    </row>
    <row r="13" spans="1:2">
      <c r="A13" s="6" t="s">
        <v>9</v>
      </c>
      <c r="B13" s="7" t="s">
        <v>10</v>
      </c>
    </row>
    <row r="14" spans="1:2">
      <c r="A14" s="6" t="s">
        <v>11</v>
      </c>
      <c r="B14" s="10" t="s">
        <v>12</v>
      </c>
    </row>
    <row r="15" spans="1:2">
      <c r="A15" s="6" t="s">
        <v>13</v>
      </c>
      <c r="B15" s="8" t="s">
        <v>14</v>
      </c>
    </row>
    <row r="16" spans="1:2">
      <c r="A16" s="6" t="s">
        <v>15</v>
      </c>
      <c r="B16" s="8" t="s">
        <v>16</v>
      </c>
    </row>
    <row r="17" spans="1:2">
      <c r="B17" s="8"/>
    </row>
    <row r="18" spans="1:2" ht="90" customHeight="1">
      <c r="A18" s="11" t="s">
        <v>17</v>
      </c>
      <c r="B18" s="8" t="s">
        <v>18</v>
      </c>
    </row>
    <row r="19" spans="1:2" ht="45" customHeight="1">
      <c r="A19" s="11"/>
      <c r="B19" s="8" t="s">
        <v>19</v>
      </c>
    </row>
    <row r="20" spans="1:2" ht="30" customHeight="1">
      <c r="A20" s="6"/>
      <c r="B20" s="8" t="s">
        <v>20</v>
      </c>
    </row>
    <row r="21" spans="1:2">
      <c r="A21" s="6"/>
      <c r="B21" s="8"/>
    </row>
    <row r="22" spans="1:2">
      <c r="A22" s="6" t="s">
        <v>21</v>
      </c>
      <c r="B22" s="8" t="s">
        <v>22</v>
      </c>
    </row>
    <row r="23" spans="1:2" ht="15" customHeight="1">
      <c r="A23" s="6"/>
      <c r="B23" s="8" t="s">
        <v>23</v>
      </c>
    </row>
    <row r="24" spans="1:2">
      <c r="A24" s="6"/>
      <c r="B24" s="8" t="s">
        <v>24</v>
      </c>
    </row>
    <row r="25" spans="1:2">
      <c r="A25" s="6"/>
      <c r="B25" s="8" t="s">
        <v>25</v>
      </c>
    </row>
    <row r="26" spans="1:2">
      <c r="A26" s="6"/>
      <c r="B26" s="8" t="s">
        <v>26</v>
      </c>
    </row>
    <row r="27" spans="1:2" ht="15" customHeight="1">
      <c r="A27" s="6"/>
      <c r="B27" s="8" t="s">
        <v>27</v>
      </c>
    </row>
    <row r="28" spans="1:2">
      <c r="A28" s="6"/>
      <c r="B28" s="19" t="s">
        <v>28</v>
      </c>
    </row>
  </sheetData>
  <hyperlinks>
    <hyperlink ref="B28" r:id="rId1" display="Email: Screening.Information@wales.nhs.uk" xr:uid="{C2EDB8E7-5526-406B-B30A-4136A7FADEC6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D9C2-56FA-41C1-A9A4-0C22568E898B}">
  <dimension ref="A1:F68"/>
  <sheetViews>
    <sheetView zoomScaleNormal="100" workbookViewId="0"/>
  </sheetViews>
  <sheetFormatPr defaultRowHeight="15"/>
  <cols>
    <col min="1" max="1" width="34.28515625" customWidth="1"/>
    <col min="2" max="2" width="26.42578125" style="1" bestFit="1" customWidth="1"/>
    <col min="3" max="3" width="16.42578125" style="1" bestFit="1" customWidth="1"/>
    <col min="4" max="4" width="13.42578125" style="1" bestFit="1" customWidth="1"/>
    <col min="5" max="5" width="8.42578125" style="1" bestFit="1" customWidth="1"/>
    <col min="6" max="6" width="13.7109375" customWidth="1"/>
  </cols>
  <sheetData>
    <row r="1" spans="1:6">
      <c r="A1" s="4" t="s">
        <v>29</v>
      </c>
    </row>
    <row r="3" spans="1:6" ht="30">
      <c r="A3" s="27" t="s">
        <v>30</v>
      </c>
      <c r="B3" s="28" t="s">
        <v>31</v>
      </c>
      <c r="C3" s="29" t="s">
        <v>32</v>
      </c>
      <c r="D3" s="27" t="s">
        <v>33</v>
      </c>
      <c r="E3" s="28" t="s">
        <v>34</v>
      </c>
      <c r="F3" s="30" t="s">
        <v>35</v>
      </c>
    </row>
    <row r="4" spans="1:6">
      <c r="A4" s="20" t="s">
        <v>36</v>
      </c>
      <c r="B4" s="21" t="s">
        <v>37</v>
      </c>
      <c r="C4" s="22" t="s">
        <v>38</v>
      </c>
      <c r="D4" s="33">
        <v>12578</v>
      </c>
      <c r="E4" s="34">
        <v>7255</v>
      </c>
      <c r="F4" s="35">
        <v>57.680076323739861</v>
      </c>
    </row>
    <row r="5" spans="1:6">
      <c r="A5" s="18" t="s">
        <v>36</v>
      </c>
      <c r="B5" s="13" t="s">
        <v>39</v>
      </c>
      <c r="C5" s="23" t="s">
        <v>40</v>
      </c>
      <c r="D5" s="36">
        <v>13153</v>
      </c>
      <c r="E5" s="37">
        <v>7392</v>
      </c>
      <c r="F5" s="38">
        <v>56.20010643959553</v>
      </c>
    </row>
    <row r="6" spans="1:6">
      <c r="A6" s="18" t="s">
        <v>36</v>
      </c>
      <c r="B6" s="13" t="s">
        <v>41</v>
      </c>
      <c r="C6" s="23" t="s">
        <v>42</v>
      </c>
      <c r="D6" s="36">
        <v>20342</v>
      </c>
      <c r="E6" s="37">
        <v>11232</v>
      </c>
      <c r="F6" s="38">
        <v>55.215809654901193</v>
      </c>
    </row>
    <row r="7" spans="1:6">
      <c r="A7" s="18" t="s">
        <v>43</v>
      </c>
      <c r="B7" s="13" t="s">
        <v>44</v>
      </c>
      <c r="C7" s="23" t="s">
        <v>45</v>
      </c>
      <c r="D7" s="36">
        <v>6080</v>
      </c>
      <c r="E7" s="37">
        <v>3162</v>
      </c>
      <c r="F7" s="38">
        <v>52.006578947368418</v>
      </c>
    </row>
    <row r="8" spans="1:6">
      <c r="A8" s="18" t="s">
        <v>43</v>
      </c>
      <c r="B8" s="13" t="s">
        <v>46</v>
      </c>
      <c r="C8" s="23" t="s">
        <v>47</v>
      </c>
      <c r="D8" s="36">
        <v>15853</v>
      </c>
      <c r="E8" s="37">
        <v>8986</v>
      </c>
      <c r="F8" s="38">
        <v>56.683277613070082</v>
      </c>
    </row>
    <row r="9" spans="1:6">
      <c r="A9" s="18" t="s">
        <v>43</v>
      </c>
      <c r="B9" s="13" t="s">
        <v>48</v>
      </c>
      <c r="C9" s="23" t="s">
        <v>49</v>
      </c>
      <c r="D9" s="36">
        <v>9512</v>
      </c>
      <c r="E9" s="37">
        <v>5800</v>
      </c>
      <c r="F9" s="38">
        <v>60.975609756097562</v>
      </c>
    </row>
    <row r="10" spans="1:6">
      <c r="A10" s="18" t="s">
        <v>43</v>
      </c>
      <c r="B10" s="13" t="s">
        <v>50</v>
      </c>
      <c r="C10" s="23" t="s">
        <v>51</v>
      </c>
      <c r="D10" s="36">
        <v>11629</v>
      </c>
      <c r="E10" s="37">
        <v>6182</v>
      </c>
      <c r="F10" s="38">
        <v>53.160202940923554</v>
      </c>
    </row>
    <row r="11" spans="1:6">
      <c r="A11" s="18" t="s">
        <v>43</v>
      </c>
      <c r="B11" s="13" t="s">
        <v>52</v>
      </c>
      <c r="C11" s="23" t="s">
        <v>53</v>
      </c>
      <c r="D11" s="36">
        <v>8218</v>
      </c>
      <c r="E11" s="37">
        <v>4476</v>
      </c>
      <c r="F11" s="38">
        <v>54.465806765636401</v>
      </c>
    </row>
    <row r="12" spans="1:6">
      <c r="A12" s="18" t="s">
        <v>54</v>
      </c>
      <c r="B12" s="13" t="s">
        <v>55</v>
      </c>
      <c r="C12" s="23" t="s">
        <v>56</v>
      </c>
      <c r="D12" s="36">
        <v>12183</v>
      </c>
      <c r="E12" s="37">
        <v>6790</v>
      </c>
      <c r="F12" s="38">
        <v>55.733398998604613</v>
      </c>
    </row>
    <row r="13" spans="1:6">
      <c r="A13" s="18" t="s">
        <v>54</v>
      </c>
      <c r="B13" s="13" t="s">
        <v>57</v>
      </c>
      <c r="C13" s="23" t="s">
        <v>58</v>
      </c>
      <c r="D13" s="36">
        <v>9740</v>
      </c>
      <c r="E13" s="37">
        <v>5350</v>
      </c>
      <c r="F13" s="38">
        <v>54.928131416837779</v>
      </c>
    </row>
    <row r="14" spans="1:6">
      <c r="A14" s="18" t="s">
        <v>54</v>
      </c>
      <c r="B14" s="13" t="s">
        <v>59</v>
      </c>
      <c r="C14" s="23" t="s">
        <v>60</v>
      </c>
      <c r="D14" s="36">
        <v>14427</v>
      </c>
      <c r="E14" s="37">
        <v>8173</v>
      </c>
      <c r="F14" s="38">
        <v>56.65072433631385</v>
      </c>
    </row>
    <row r="15" spans="1:6">
      <c r="A15" s="18" t="s">
        <v>54</v>
      </c>
      <c r="B15" s="13" t="s">
        <v>61</v>
      </c>
      <c r="C15" s="23" t="s">
        <v>62</v>
      </c>
      <c r="D15" s="36">
        <v>11129</v>
      </c>
      <c r="E15" s="37">
        <v>6376</v>
      </c>
      <c r="F15" s="38">
        <v>57.291760265971782</v>
      </c>
    </row>
    <row r="16" spans="1:6">
      <c r="A16" s="18" t="s">
        <v>54</v>
      </c>
      <c r="B16" s="13" t="s">
        <v>63</v>
      </c>
      <c r="C16" s="23" t="s">
        <v>64</v>
      </c>
      <c r="D16" s="36">
        <v>7436</v>
      </c>
      <c r="E16" s="37">
        <v>4274</v>
      </c>
      <c r="F16" s="38">
        <v>57.477138246369023</v>
      </c>
    </row>
    <row r="17" spans="1:6">
      <c r="A17" s="18" t="s">
        <v>54</v>
      </c>
      <c r="B17" s="13" t="s">
        <v>65</v>
      </c>
      <c r="C17" s="23" t="s">
        <v>66</v>
      </c>
      <c r="D17" s="36">
        <v>11797</v>
      </c>
      <c r="E17" s="37">
        <v>6145</v>
      </c>
      <c r="F17" s="38">
        <v>52.08951428329236</v>
      </c>
    </row>
    <row r="18" spans="1:6">
      <c r="A18" s="18" t="s">
        <v>67</v>
      </c>
      <c r="B18" s="13" t="s">
        <v>68</v>
      </c>
      <c r="C18" s="23" t="s">
        <v>69</v>
      </c>
      <c r="D18" s="36">
        <v>23556</v>
      </c>
      <c r="E18" s="37">
        <v>12377</v>
      </c>
      <c r="F18" s="38">
        <v>52.542876549499063</v>
      </c>
    </row>
    <row r="19" spans="1:6">
      <c r="A19" s="18" t="s">
        <v>67</v>
      </c>
      <c r="B19" s="13" t="s">
        <v>70</v>
      </c>
      <c r="C19" s="23" t="s">
        <v>71</v>
      </c>
      <c r="D19" s="36">
        <v>12001</v>
      </c>
      <c r="E19" s="37">
        <v>7029</v>
      </c>
      <c r="F19" s="38">
        <v>58.570119156736943</v>
      </c>
    </row>
    <row r="20" spans="1:6">
      <c r="A20" s="18" t="s">
        <v>72</v>
      </c>
      <c r="B20" s="13" t="s">
        <v>73</v>
      </c>
      <c r="C20" s="23" t="s">
        <v>74</v>
      </c>
      <c r="D20" s="36">
        <v>5109</v>
      </c>
      <c r="E20" s="37">
        <v>2623</v>
      </c>
      <c r="F20" s="38">
        <v>51.340771188099431</v>
      </c>
    </row>
    <row r="21" spans="1:6">
      <c r="A21" s="18" t="s">
        <v>72</v>
      </c>
      <c r="B21" s="13" t="s">
        <v>75</v>
      </c>
      <c r="C21" s="23" t="s">
        <v>76</v>
      </c>
      <c r="D21" s="36">
        <v>20504</v>
      </c>
      <c r="E21" s="37">
        <v>11411</v>
      </c>
      <c r="F21" s="38">
        <v>55.652555598907526</v>
      </c>
    </row>
    <row r="22" spans="1:6">
      <c r="A22" s="18" t="s">
        <v>77</v>
      </c>
      <c r="B22" s="13" t="s">
        <v>78</v>
      </c>
      <c r="C22" s="23" t="s">
        <v>79</v>
      </c>
      <c r="D22" s="36">
        <v>18782</v>
      </c>
      <c r="E22" s="37">
        <v>10617</v>
      </c>
      <c r="F22" s="38">
        <v>56.527526355020761</v>
      </c>
    </row>
    <row r="23" spans="1:6">
      <c r="A23" s="18" t="s">
        <v>77</v>
      </c>
      <c r="B23" s="13" t="s">
        <v>80</v>
      </c>
      <c r="C23" s="23" t="s">
        <v>81</v>
      </c>
      <c r="D23" s="36">
        <v>7642</v>
      </c>
      <c r="E23" s="37">
        <v>4270</v>
      </c>
      <c r="F23" s="38">
        <v>55.875425281339965</v>
      </c>
    </row>
    <row r="24" spans="1:6">
      <c r="A24" s="18" t="s">
        <v>77</v>
      </c>
      <c r="B24" s="13" t="s">
        <v>82</v>
      </c>
      <c r="C24" s="23" t="s">
        <v>83</v>
      </c>
      <c r="D24" s="36">
        <v>12876</v>
      </c>
      <c r="E24" s="37">
        <v>7304</v>
      </c>
      <c r="F24" s="38">
        <v>56.725691208449824</v>
      </c>
    </row>
    <row r="25" spans="1:6">
      <c r="A25" s="24" t="s">
        <v>84</v>
      </c>
      <c r="B25" s="25" t="s">
        <v>85</v>
      </c>
      <c r="C25" s="26" t="s">
        <v>86</v>
      </c>
      <c r="D25" s="39">
        <v>14974</v>
      </c>
      <c r="E25" s="40">
        <v>8415</v>
      </c>
      <c r="F25" s="41">
        <v>56.19740884199279</v>
      </c>
    </row>
    <row r="26" spans="1:6">
      <c r="A26" s="14" t="s">
        <v>87</v>
      </c>
      <c r="B26" s="15"/>
      <c r="C26" s="16"/>
      <c r="D26" s="46">
        <v>283106</v>
      </c>
      <c r="E26" s="43">
        <v>157594</v>
      </c>
      <c r="F26" s="45">
        <v>55.666075604190659</v>
      </c>
    </row>
    <row r="27" spans="1:6">
      <c r="B27" s="2"/>
      <c r="C27" s="2"/>
      <c r="D27" s="2"/>
      <c r="E27" s="2"/>
    </row>
    <row r="28" spans="1:6">
      <c r="A28" s="17" t="s">
        <v>88</v>
      </c>
      <c r="B28" s="2"/>
      <c r="C28" s="2"/>
      <c r="D28" s="2"/>
      <c r="E28" s="2"/>
    </row>
    <row r="29" spans="1:6">
      <c r="B29" s="2"/>
      <c r="C29" s="2"/>
      <c r="D29" s="2"/>
      <c r="E29" s="2"/>
    </row>
    <row r="30" spans="1:6">
      <c r="B30" s="2"/>
      <c r="C30" s="2"/>
      <c r="D30" s="2"/>
      <c r="E30" s="2"/>
    </row>
    <row r="31" spans="1:6">
      <c r="B31" s="2"/>
      <c r="C31" s="2"/>
      <c r="D31" s="2"/>
      <c r="E31" s="2"/>
    </row>
    <row r="32" spans="1:6">
      <c r="B32" s="2"/>
      <c r="C32" s="2"/>
      <c r="D32" s="2"/>
      <c r="E32" s="2"/>
    </row>
    <row r="33" spans="2:5">
      <c r="B33" s="2"/>
      <c r="C33" s="2"/>
      <c r="D33" s="2"/>
      <c r="E33" s="2"/>
    </row>
    <row r="34" spans="2:5">
      <c r="B34" s="2"/>
      <c r="C34" s="2"/>
      <c r="D34" s="2"/>
      <c r="E34" s="2"/>
    </row>
    <row r="35" spans="2:5">
      <c r="B35" s="2"/>
      <c r="C35" s="2"/>
      <c r="D35" s="2"/>
      <c r="E35" s="2"/>
    </row>
    <row r="36" spans="2:5">
      <c r="B36" s="2"/>
      <c r="C36" s="2"/>
      <c r="D36" s="2"/>
      <c r="E36" s="2"/>
    </row>
    <row r="37" spans="2:5">
      <c r="B37" s="2"/>
      <c r="C37" s="2"/>
      <c r="D37" s="2"/>
      <c r="E37" s="2"/>
    </row>
    <row r="38" spans="2:5">
      <c r="B38" s="2"/>
      <c r="C38" s="2"/>
      <c r="D38" s="2"/>
      <c r="E38" s="2"/>
    </row>
    <row r="39" spans="2:5">
      <c r="B39" s="2"/>
      <c r="C39" s="2"/>
      <c r="D39" s="2"/>
      <c r="E39" s="2"/>
    </row>
    <row r="40" spans="2:5">
      <c r="B40" s="2"/>
      <c r="C40" s="2"/>
      <c r="D40" s="2"/>
      <c r="E40" s="2"/>
    </row>
    <row r="41" spans="2:5">
      <c r="B41" s="2"/>
      <c r="C41" s="2"/>
      <c r="D41" s="2"/>
      <c r="E41" s="2"/>
    </row>
    <row r="42" spans="2:5">
      <c r="B42" s="2"/>
      <c r="C42" s="2"/>
      <c r="D42" s="2"/>
      <c r="E42" s="2"/>
    </row>
    <row r="43" spans="2:5">
      <c r="B43" s="2"/>
      <c r="C43" s="2"/>
      <c r="D43" s="2"/>
      <c r="E43" s="2"/>
    </row>
    <row r="44" spans="2:5">
      <c r="B44" s="2"/>
      <c r="C44" s="2"/>
      <c r="D44" s="2"/>
      <c r="E44" s="2"/>
    </row>
    <row r="45" spans="2:5">
      <c r="B45" s="2"/>
      <c r="C45" s="2"/>
      <c r="D45" s="2"/>
      <c r="E45" s="2"/>
    </row>
    <row r="46" spans="2:5">
      <c r="B46" s="2"/>
      <c r="C46" s="2"/>
      <c r="D46" s="2"/>
      <c r="E46" s="2"/>
    </row>
    <row r="47" spans="2:5">
      <c r="B47" s="2"/>
      <c r="C47" s="2"/>
      <c r="D47" s="2"/>
      <c r="E47" s="2"/>
    </row>
    <row r="48" spans="2:5">
      <c r="B48" s="2"/>
      <c r="C48" s="2"/>
      <c r="D48" s="2"/>
      <c r="E48" s="2"/>
    </row>
    <row r="49" spans="2:5">
      <c r="B49" s="2"/>
      <c r="C49" s="2"/>
      <c r="D49" s="2"/>
      <c r="E49" s="2"/>
    </row>
    <row r="50" spans="2:5">
      <c r="B50" s="2"/>
      <c r="C50" s="2"/>
      <c r="D50" s="2"/>
      <c r="E50" s="2"/>
    </row>
    <row r="51" spans="2:5">
      <c r="B51" s="2"/>
      <c r="C51" s="2"/>
      <c r="D51" s="2"/>
      <c r="E51" s="2"/>
    </row>
    <row r="52" spans="2:5">
      <c r="B52" s="2"/>
      <c r="C52" s="2"/>
      <c r="D52" s="2"/>
      <c r="E52" s="2"/>
    </row>
    <row r="53" spans="2:5">
      <c r="B53" s="2"/>
      <c r="C53" s="2"/>
      <c r="D53" s="2"/>
      <c r="E53" s="2"/>
    </row>
    <row r="54" spans="2:5">
      <c r="B54" s="2"/>
      <c r="C54" s="2"/>
      <c r="D54" s="2"/>
      <c r="E54" s="2"/>
    </row>
    <row r="55" spans="2:5">
      <c r="B55" s="2"/>
      <c r="C55" s="2"/>
      <c r="D55" s="2"/>
      <c r="E55" s="2"/>
    </row>
    <row r="56" spans="2:5">
      <c r="B56" s="2"/>
      <c r="C56" s="2"/>
      <c r="D56" s="2"/>
      <c r="E56" s="2"/>
    </row>
    <row r="57" spans="2:5">
      <c r="B57" s="2"/>
      <c r="C57" s="2"/>
      <c r="D57" s="2"/>
      <c r="E57" s="2"/>
    </row>
    <row r="58" spans="2:5">
      <c r="B58" s="2"/>
      <c r="C58" s="2"/>
      <c r="D58" s="2"/>
      <c r="E58" s="2"/>
    </row>
    <row r="59" spans="2:5">
      <c r="B59" s="2"/>
      <c r="C59" s="2"/>
      <c r="D59" s="2"/>
      <c r="E59" s="2"/>
    </row>
    <row r="60" spans="2:5">
      <c r="B60" s="2"/>
      <c r="C60" s="2"/>
      <c r="D60" s="2"/>
      <c r="E60" s="2"/>
    </row>
    <row r="61" spans="2:5">
      <c r="B61" s="2"/>
      <c r="C61" s="2"/>
      <c r="D61" s="2"/>
      <c r="E61" s="2"/>
    </row>
    <row r="62" spans="2:5">
      <c r="B62" s="2"/>
      <c r="C62" s="2"/>
      <c r="D62" s="2"/>
      <c r="E62" s="2"/>
    </row>
    <row r="63" spans="2:5">
      <c r="B63" s="2"/>
      <c r="C63" s="2"/>
      <c r="D63" s="2"/>
      <c r="E63" s="2"/>
    </row>
    <row r="64" spans="2:5">
      <c r="B64" s="2"/>
      <c r="C64" s="2"/>
      <c r="D64" s="2"/>
      <c r="E64" s="2"/>
    </row>
    <row r="65" spans="2:5">
      <c r="B65" s="2"/>
      <c r="C65" s="2"/>
      <c r="D65" s="2"/>
      <c r="E65" s="2"/>
    </row>
    <row r="66" spans="2:5">
      <c r="B66" s="2"/>
      <c r="C66" s="2"/>
      <c r="D66" s="2"/>
      <c r="E66" s="2"/>
    </row>
    <row r="67" spans="2:5">
      <c r="B67" s="2"/>
      <c r="C67" s="2"/>
      <c r="D67" s="2"/>
      <c r="E67" s="2"/>
    </row>
    <row r="68" spans="2:5">
      <c r="B68" s="3"/>
      <c r="C68" s="3"/>
      <c r="D68" s="3"/>
      <c r="E68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C797B-AD61-43E2-A4D1-AC2D20955396}">
  <dimension ref="A1:D68"/>
  <sheetViews>
    <sheetView zoomScaleNormal="100" workbookViewId="0"/>
  </sheetViews>
  <sheetFormatPr defaultRowHeight="15"/>
  <cols>
    <col min="1" max="1" width="34.28515625" bestFit="1" customWidth="1"/>
    <col min="2" max="2" width="13.42578125" bestFit="1" customWidth="1"/>
    <col min="3" max="3" width="8.42578125" bestFit="1" customWidth="1"/>
    <col min="4" max="4" width="13.7109375" style="1" bestFit="1" customWidth="1"/>
  </cols>
  <sheetData>
    <row r="1" spans="1:4">
      <c r="A1" s="4" t="str">
        <f>UA!A1</f>
        <v>Y nifer a gafodd brawf Sgrinio Coluddion 2017/18</v>
      </c>
      <c r="B1" s="4"/>
      <c r="C1" s="4"/>
    </row>
    <row r="3" spans="1:4" ht="30">
      <c r="A3" s="47" t="s">
        <v>89</v>
      </c>
      <c r="B3" s="52" t="s">
        <v>33</v>
      </c>
      <c r="C3" s="31" t="s">
        <v>34</v>
      </c>
      <c r="D3" s="32" t="s">
        <v>35</v>
      </c>
    </row>
    <row r="4" spans="1:4">
      <c r="A4" s="48" t="s">
        <v>36</v>
      </c>
      <c r="B4" s="33">
        <v>46073</v>
      </c>
      <c r="C4" s="34">
        <v>25879</v>
      </c>
      <c r="D4" s="35">
        <v>56.169557007357881</v>
      </c>
    </row>
    <row r="5" spans="1:4">
      <c r="A5" s="49" t="s">
        <v>43</v>
      </c>
      <c r="B5" s="36">
        <v>51292</v>
      </c>
      <c r="C5" s="37">
        <v>28606</v>
      </c>
      <c r="D5" s="38">
        <v>55.770880449192859</v>
      </c>
    </row>
    <row r="6" spans="1:4">
      <c r="A6" s="49" t="s">
        <v>54</v>
      </c>
      <c r="B6" s="36">
        <v>66712</v>
      </c>
      <c r="C6" s="37">
        <v>37108</v>
      </c>
      <c r="D6" s="38">
        <v>55.624175560618781</v>
      </c>
    </row>
    <row r="7" spans="1:4">
      <c r="A7" s="49" t="s">
        <v>67</v>
      </c>
      <c r="B7" s="36">
        <v>35557</v>
      </c>
      <c r="C7" s="37">
        <v>19406</v>
      </c>
      <c r="D7" s="38">
        <v>54.577157802964258</v>
      </c>
    </row>
    <row r="8" spans="1:4">
      <c r="A8" s="49" t="s">
        <v>72</v>
      </c>
      <c r="B8" s="36">
        <v>25613</v>
      </c>
      <c r="C8" s="37">
        <v>14034</v>
      </c>
      <c r="D8" s="38">
        <v>54.792488189591225</v>
      </c>
    </row>
    <row r="9" spans="1:4">
      <c r="A9" s="49" t="s">
        <v>77</v>
      </c>
      <c r="B9" s="36">
        <v>39300</v>
      </c>
      <c r="C9" s="37">
        <v>22191</v>
      </c>
      <c r="D9" s="38">
        <v>56.465648854961835</v>
      </c>
    </row>
    <row r="10" spans="1:4">
      <c r="A10" s="50" t="s">
        <v>84</v>
      </c>
      <c r="B10" s="39">
        <v>14974</v>
      </c>
      <c r="C10" s="40">
        <v>8415</v>
      </c>
      <c r="D10" s="41">
        <v>56.19740884199279</v>
      </c>
    </row>
    <row r="11" spans="1:4">
      <c r="A11" s="51" t="s">
        <v>87</v>
      </c>
      <c r="B11" s="42">
        <v>283106</v>
      </c>
      <c r="C11" s="43">
        <v>157594</v>
      </c>
      <c r="D11" s="44">
        <v>55.666075604190659</v>
      </c>
    </row>
    <row r="12" spans="1:4">
      <c r="D12" s="5"/>
    </row>
    <row r="13" spans="1:4">
      <c r="A13" s="17" t="s">
        <v>90</v>
      </c>
      <c r="D13" s="5"/>
    </row>
    <row r="14" spans="1:4">
      <c r="D14" s="2"/>
    </row>
    <row r="15" spans="1:4">
      <c r="D15" s="2"/>
    </row>
    <row r="16" spans="1:4">
      <c r="D16" s="2"/>
    </row>
    <row r="17" spans="4:4">
      <c r="D17" s="2"/>
    </row>
    <row r="18" spans="4:4">
      <c r="D18" s="2"/>
    </row>
    <row r="19" spans="4:4">
      <c r="D19" s="2"/>
    </row>
    <row r="20" spans="4:4">
      <c r="D20" s="2"/>
    </row>
    <row r="21" spans="4:4">
      <c r="D21" s="2"/>
    </row>
    <row r="22" spans="4:4">
      <c r="D22" s="2"/>
    </row>
    <row r="23" spans="4:4">
      <c r="D23" s="2"/>
    </row>
    <row r="24" spans="4:4">
      <c r="D24" s="2"/>
    </row>
    <row r="25" spans="4:4">
      <c r="D25" s="2"/>
    </row>
    <row r="26" spans="4:4">
      <c r="D26" s="2"/>
    </row>
    <row r="27" spans="4:4">
      <c r="D27" s="2"/>
    </row>
    <row r="28" spans="4:4">
      <c r="D28" s="2"/>
    </row>
    <row r="29" spans="4:4">
      <c r="D29" s="2"/>
    </row>
    <row r="30" spans="4:4">
      <c r="D30" s="2"/>
    </row>
    <row r="31" spans="4:4">
      <c r="D31" s="2"/>
    </row>
    <row r="32" spans="4:4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  <row r="40" spans="4:4">
      <c r="D40" s="2"/>
    </row>
    <row r="41" spans="4:4">
      <c r="D41" s="2"/>
    </row>
    <row r="42" spans="4:4">
      <c r="D42" s="2"/>
    </row>
    <row r="43" spans="4:4">
      <c r="D43" s="2"/>
    </row>
    <row r="44" spans="4:4">
      <c r="D44" s="2"/>
    </row>
    <row r="45" spans="4:4">
      <c r="D45" s="2"/>
    </row>
    <row r="46" spans="4:4">
      <c r="D46" s="2"/>
    </row>
    <row r="47" spans="4:4">
      <c r="D47" s="2"/>
    </row>
    <row r="48" spans="4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  <row r="56" spans="4:4">
      <c r="D56" s="2"/>
    </row>
    <row r="57" spans="4:4">
      <c r="D57" s="2"/>
    </row>
    <row r="58" spans="4:4">
      <c r="D58" s="2"/>
    </row>
    <row r="59" spans="4:4">
      <c r="D59" s="2"/>
    </row>
    <row r="60" spans="4:4">
      <c r="D60" s="2"/>
    </row>
    <row r="61" spans="4:4">
      <c r="D61" s="2"/>
    </row>
    <row r="62" spans="4:4">
      <c r="D62" s="2"/>
    </row>
    <row r="63" spans="4:4">
      <c r="D63" s="2"/>
    </row>
    <row r="64" spans="4:4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2025-12-30T15:59:04Z</dcterms:modified>
  <cp:category/>
  <cp:contentStatus/>
</cp:coreProperties>
</file>