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53\EXCELCNV\9d548629-79fc-46c7-82d6-1bdc32ecfa5f\"/>
    </mc:Choice>
  </mc:AlternateContent>
  <xr:revisionPtr revIDLastSave="0" documentId="8_{2C65E3D8-C0F5-4CD8-9D93-2E027B9E7426}" xr6:coauthVersionLast="47" xr6:coauthVersionMax="47" xr10:uidLastSave="{00000000-0000-0000-0000-000000000000}"/>
  <bookViews>
    <workbookView xWindow="-60" yWindow="-60" windowWidth="15480" windowHeight="11640" xr2:uid="{689A1254-2607-4825-9C6E-9A3FCFFF7D14}"/>
  </bookViews>
  <sheets>
    <sheet name="README" sheetId="3" r:id="rId1"/>
    <sheet name="GP Cluster" sheetId="1" r:id="rId2"/>
  </sheets>
  <externalReferences>
    <externalReference r:id="rId3"/>
  </externalReferences>
  <definedNames>
    <definedName name="lookup">'[1]GP Cluster'!#REF!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<sst xmlns="http://schemas.openxmlformats.org/spreadsheetml/2006/main" count="166" uniqueCount="108">
  <si>
    <t>PWNC:</t>
  </si>
  <si>
    <t>Y nifer a gafodd brawf sgrinio'r fron yn ôl Clwstwr Meddyg Teulu</t>
  </si>
  <si>
    <t>Nifer a gafodd eu sgrinio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</si>
  <si>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</si>
  <si>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</si>
  <si>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</si>
  <si>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</si>
  <si>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</si>
  <si>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2020</t>
  </si>
  <si>
    <t xml:space="preserve">DAEARYDDIAETH: </t>
  </si>
  <si>
    <t xml:space="preserve">Clystyrau Meddyg Teulu yng Nghymru </t>
  </si>
  <si>
    <t>CYFNOD:</t>
  </si>
  <si>
    <t>Rownd sgrinio ddiweddaraf fesul practis meddyg teulu (fel ym mis Tachwedd 2019)</t>
  </si>
  <si>
    <t>DEMOGRAFFEG:</t>
  </si>
  <si>
    <t>Menywod cymwys 50-70 oed sy'n byw yng Nghymru</t>
  </si>
  <si>
    <t>YSTADEGAU:</t>
  </si>
  <si>
    <t>Canrannau</t>
  </si>
  <si>
    <t>NODIADAU:</t>
  </si>
  <si>
    <t>Ar gyfer cyfrifo'r nifer a gafodd eu sgrinio, menywod cymwys oedd y rhai 50-70 oed a oedd yn byw yng Nghymru a wahoddwyd yn y cyfnod amser.</t>
  </si>
  <si>
    <t xml:space="preserve">Cafodd menywod eu cyfrif fel rhai a ymatebodd i'w gwahoddiad os aethant i gael eu sgrinio o fewn chwe mis i'r gwahoddiad gwreiddiol. </t>
  </si>
  <si>
    <t>Mae'r clystyrau meddyg teulu yn cyfeirio at y practis mae'r person wedi cofrestru gydag ef, nid lle maent yn byw na lle y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</si>
  <si>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</si>
  <si>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</si>
  <si>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</si>
  <si>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</si>
  <si>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</si>
  <si>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</si>
  <si>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</si>
  <si>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</si>
  <si>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eu sgrinio gan Bron Brawf Cymru, Rownd Sgrinio Ddiweddaraf fel ar 30/11/19</t>
  </si>
  <si>
    <t>Bwrdd Iechyd Lleol</t>
  </si>
  <si>
    <t>Enw Clwstwr Meddyg Teulu</t>
  </si>
  <si>
    <t>Cymwys / Gwahoddwyd</t>
  </si>
  <si>
    <t>Profwyd</t>
  </si>
  <si>
    <t>Nifer a gafodd eu sgrinio %</t>
  </si>
  <si>
    <t>PABM</t>
  </si>
  <si>
    <t>Afan</t>
  </si>
  <si>
    <t>Iechyd y Bae</t>
  </si>
  <si>
    <t>Rhwydwaith Dwyrain Pen-y-bont ar Ogwr</t>
  </si>
  <si>
    <t>Rhwydwaith Gogledd Pen-y-bont ar Ogwr</t>
  </si>
  <si>
    <t>Rhwydwaith Gorllewin Pen-y-bont ar Ogwr</t>
  </si>
  <si>
    <t>Iechyd y Ddinas</t>
  </si>
  <si>
    <t>Cwmtawe</t>
  </si>
  <si>
    <t>Llwchwr</t>
  </si>
  <si>
    <t>Castell-nedd</t>
  </si>
  <si>
    <t>Penderi</t>
  </si>
  <si>
    <t>Cymoedd Uchaf</t>
  </si>
  <si>
    <t>Aneurin Bevan</t>
  </si>
  <si>
    <t>Dwyrain Blaenau Gwent</t>
  </si>
  <si>
    <t>Gorllewin Blaenau Gwent</t>
  </si>
  <si>
    <t>Dwyrain Caerffili</t>
  </si>
  <si>
    <t>Gogledd Caerffili</t>
  </si>
  <si>
    <t>De Caerffili</t>
  </si>
  <si>
    <t>Gogledd Sir Fynwy</t>
  </si>
  <si>
    <t>De Sir Fynwy</t>
  </si>
  <si>
    <t>Canol Casnewydd</t>
  </si>
  <si>
    <t>Dwyrain Casnewydd</t>
  </si>
  <si>
    <t>Gogledd Casnewydd</t>
  </si>
  <si>
    <t>Gogledd Torfaen</t>
  </si>
  <si>
    <t>De Torfaen</t>
  </si>
  <si>
    <t>Betsi Cadwaladr</t>
  </si>
  <si>
    <t>Ynys Môn</t>
  </si>
  <si>
    <t>Arfon</t>
  </si>
  <si>
    <t>Canol a De Sir Ddinbych</t>
  </si>
  <si>
    <t>Dwyrain Conwy</t>
  </si>
  <si>
    <t>Gorllewin Conwy</t>
  </si>
  <si>
    <t>Glannau Dyfrdwy, Penarlâg a Saltney</t>
  </si>
  <si>
    <t>Dwyfor</t>
  </si>
  <si>
    <t>Treffynnon a'r Fflint</t>
  </si>
  <si>
    <t>Meirionnydd</t>
  </si>
  <si>
    <t>Yr Wyddgrug, Bwcle a Chaergwrle</t>
  </si>
  <si>
    <t>Gogledd Sir Ddinbych</t>
  </si>
  <si>
    <t>De Wrecsam</t>
  </si>
  <si>
    <t>Gorllewin a Gogledd Wrecsam</t>
  </si>
  <si>
    <t>Tref Wrecsam</t>
  </si>
  <si>
    <t>Caerdydd a'r Fro</t>
  </si>
  <si>
    <t>Dwyrain Caerdydd</t>
  </si>
  <si>
    <t>Gogledd Caerdydd</t>
  </si>
  <si>
    <t>De-ddwyrain Caerdydd</t>
  </si>
  <si>
    <t>De-orllewin Caerdydd</t>
  </si>
  <si>
    <t>Gorllewin Caerdydd</t>
  </si>
  <si>
    <t>Canol y Fro</t>
  </si>
  <si>
    <t>Y Ddinas a De Caerdydd</t>
  </si>
  <si>
    <t>Dwyrain y Fro</t>
  </si>
  <si>
    <t>Gorllewin y Fro</t>
  </si>
  <si>
    <t>Cwm Taf</t>
  </si>
  <si>
    <t>Gogledd Cynon</t>
  </si>
  <si>
    <t>Gogledd Merthyr Tudful</t>
  </si>
  <si>
    <t>Gogledd Rhondda</t>
  </si>
  <si>
    <t>Gogledd Taf Elai</t>
  </si>
  <si>
    <t>De Cynon</t>
  </si>
  <si>
    <t>De Merthyr Tudful</t>
  </si>
  <si>
    <t>De Rhondda</t>
  </si>
  <si>
    <t>De Taf Elai</t>
  </si>
  <si>
    <t>Hywel Dda</t>
  </si>
  <si>
    <t>Aman/Gwendraeth</t>
  </si>
  <si>
    <t>Llanelli</t>
  </si>
  <si>
    <t>Gogledd Ceredigion</t>
  </si>
  <si>
    <t>Gogledd Sir Benfro</t>
  </si>
  <si>
    <t>De Ceredigion</t>
  </si>
  <si>
    <t>De Sir Benfro</t>
  </si>
  <si>
    <t>Taf / Teifi / Tywi</t>
  </si>
  <si>
    <t>Powys</t>
  </si>
  <si>
    <t>Canolbarth Powys</t>
  </si>
  <si>
    <t>Gogledd Powys</t>
  </si>
  <si>
    <t>De Powys</t>
  </si>
  <si>
    <t>CYFANSWM CYMRU*</t>
  </si>
  <si>
    <r>
      <rPr>
        <i/>
        <sz val="11"/>
        <color indexed="8"/>
        <rFont val="Calibri"/>
        <family val="2"/>
      </rPr>
      <t xml:space="preserve">* yn cynnwys </t>
    </r>
    <r>
      <rPr>
        <i/>
        <sz val="11"/>
        <color indexed="8"/>
        <rFont val="Calibri"/>
        <family val="2"/>
      </rPr>
      <t>unigolion</t>
    </r>
    <r>
      <rPr>
        <i/>
        <sz val="11"/>
        <color indexed="8"/>
        <rFont val="Calibri"/>
        <family val="2"/>
      </rPr>
      <t xml:space="preserve"> nad oes modd canfod eu clwstwr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</si>
</sst>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sz val="10"/>
      <color indexed="18"/>
      <name val="Verdana"/>
      <family val="2"/>
    </font>
    <font>
      <b/>
      <u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4">
    <xf numFmtId="0" fontId="0" fillId="0" borderId="0" xfId="0"/>
    <xf numFmtId="0" fontId="0" fillId="0" borderId="1" xfId="0" applyBorder="1"/>
    <xf numFmtId="0" fontId="9" fillId="2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164" fontId="9" fillId="3" borderId="4" xfId="0" applyNumberFormat="1" applyFont="1" applyFill="1" applyBorder="1" applyAlignment="1">
      <alignment horizontal="left"/>
    </xf>
    <xf numFmtId="0" fontId="0" fillId="0" borderId="5" xfId="0" applyFill="1" applyBorder="1"/>
    <xf numFmtId="0" fontId="10" fillId="0" borderId="6" xfId="0" applyFont="1" applyFill="1" applyBorder="1" applyAlignment="1">
      <alignment horizontal="left"/>
    </xf>
    <xf numFmtId="164" fontId="10" fillId="0" borderId="7" xfId="0" applyNumberFormat="1" applyFont="1" applyFill="1" applyBorder="1" applyAlignment="1">
      <alignment horizontal="left"/>
    </xf>
    <xf numFmtId="0" fontId="0" fillId="0" borderId="8" xfId="0" applyFill="1" applyBorder="1"/>
    <xf numFmtId="0" fontId="10" fillId="0" borderId="9" xfId="0" applyFont="1" applyFill="1" applyBorder="1" applyAlignment="1">
      <alignment horizontal="left"/>
    </xf>
    <xf numFmtId="164" fontId="10" fillId="0" borderId="10" xfId="0" applyNumberFormat="1" applyFont="1" applyFill="1" applyBorder="1" applyAlignment="1">
      <alignment horizontal="left"/>
    </xf>
    <xf numFmtId="0" fontId="10" fillId="0" borderId="8" xfId="0" applyFont="1" applyFill="1" applyBorder="1"/>
    <xf numFmtId="0" fontId="0" fillId="0" borderId="11" xfId="0" applyFill="1" applyBorder="1"/>
    <xf numFmtId="0" fontId="10" fillId="0" borderId="12" xfId="0" applyFont="1" applyFill="1" applyBorder="1" applyAlignment="1">
      <alignment horizontal="left"/>
    </xf>
    <xf numFmtId="164" fontId="10" fillId="0" borderId="13" xfId="0" applyNumberFormat="1" applyFont="1" applyFill="1" applyBorder="1" applyAlignment="1">
      <alignment horizontal="left"/>
    </xf>
    <xf numFmtId="0" fontId="3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vertical="top" wrapText="1"/>
    </xf>
    <xf numFmtId="49" fontId="4" fillId="0" borderId="0" xfId="2" applyNumberFormat="1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7" fillId="0" borderId="0" xfId="1" applyFont="1" applyFill="1" applyBorder="1" applyAlignment="1" applyProtection="1">
      <alignment vertical="top" wrapText="1"/>
    </xf>
    <xf numFmtId="0" fontId="5" fillId="0" borderId="0" xfId="0" applyFont="1" applyAlignment="1"/>
    <xf numFmtId="0" fontId="9" fillId="2" borderId="14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10" fillId="0" borderId="15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17" xfId="0" applyFont="1" applyFill="1" applyBorder="1"/>
    <xf numFmtId="0" fontId="10" fillId="0" borderId="11" xfId="0" applyFont="1" applyFill="1" applyBorder="1" applyAlignment="1">
      <alignment horizontal="left"/>
    </xf>
    <xf numFmtId="0" fontId="9" fillId="3" borderId="14" xfId="0" applyFont="1" applyFill="1" applyBorder="1"/>
  </cellXfs>
  <cellStyles count="3">
    <cellStyle name="Hyperlink" xfId="1" builtinId="8"/>
    <cellStyle name="Normal" xfId="0" builtinId="0"/>
    <cellStyle name="Normal 2 2" xfId="2" xr:uid="{908F879F-413F-4785-85C4-DBACBF3ED7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1733550</xdr:colOff>
      <xdr:row>5</xdr:row>
      <xdr:rowOff>66675</xdr:rowOff>
    </xdr:to>
    <xdr:pic>
      <xdr:nvPicPr>
        <xdr:cNvPr id="1054" name="Picture 2">
          <a:extLst>
            <a:ext uri="{FF2B5EF4-FFF2-40B4-BE49-F238E27FC236}">
              <a16:creationId xmlns:a16="http://schemas.microsoft.com/office/drawing/2014/main" id="{91F9ED7C-E171-28E3-D7C9-566CCD2C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ta\ScrInfo\Screening%20Services\Reports\GP%20Uptake-Coverage\BTW\Latest%20Round%20Nov16\btw_uptake_by_cluster_latest_round_011116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GP Clust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DC2A-042B-469C-9E98-FF6059583330}">
  <dimension ref="A6:B28"/>
  <sheetViews>
    <sheetView tabSelected="1" workbookViewId="0">
      <selection activeCell="C1" sqref="C1"/>
    </sheetView>
  </sheetViews>
  <sheetFormatPr defaultRowHeight="15"/>
  <cols>
    <col min="1" max="1" width="26.7109375" customWidth="1"/>
    <col min="2" max="2" width="77.7109375" customWidth="1"/>
  </cols>
  <sheetData>
    <row r="6" spans="1:2">
      <c r="A6" s="1"/>
      <c r="B6" s="1"/>
    </row>
    <row r="8" spans="1:2">
      <c r="A8" s="16" t="s">
        <v>0</v>
      </c>
      <c r="B8" s="17" t="s">
        <v>1</v>
      </c>
    </row>
    <row r="9" spans="1:2">
      <c r="A9" s="16" t="s">
        <v>0</v>
      </c>
      <c r="B9" s="17" t="s">
        <v>2</v>
      </c>
    </row>
    <row r="10" spans="1:2">
      <c r="A10" s="16" t="s">
        <v>3</v>
      </c>
      <c r="B10" s="17" t="s">
        <v>4</v>
      </c>
    </row>
    <row r="11" spans="1:2">
      <c r="A11" s="16" t="s">
        <v>5</v>
      </c>
      <c r="B11" s="17" t="s">
        <v>6</v>
      </c>
    </row>
    <row r="12" spans="1:2">
      <c r="A12" s="16" t="s">
        <v>7</v>
      </c>
      <c r="B12" s="18" t="s">
        <v>8</v>
      </c>
    </row>
    <row r="13" spans="1:2">
      <c r="A13" s="16" t="s">
        <v>9</v>
      </c>
      <c r="B13" s="17" t="s">
        <v>10</v>
      </c>
    </row>
    <row r="14" spans="1:2" ht="25.5">
      <c r="A14" s="16" t="s">
        <v>11</v>
      </c>
      <c r="B14" s="17" t="s">
        <v>12</v>
      </c>
    </row>
    <row r="15" spans="1:2">
      <c r="A15" s="16" t="s">
        <v>13</v>
      </c>
      <c r="B15" s="17" t="s">
        <v>14</v>
      </c>
    </row>
    <row r="16" spans="1:2">
      <c r="A16" s="16" t="s">
        <v>15</v>
      </c>
      <c r="B16" s="17" t="s">
        <v>16</v>
      </c>
    </row>
    <row r="17" spans="1:2">
      <c r="A17" s="19"/>
      <c r="B17" s="17"/>
    </row>
    <row r="18" spans="1:2" ht="25.5">
      <c r="A18" s="16" t="s">
        <v>17</v>
      </c>
      <c r="B18" s="17" t="s">
        <v>18</v>
      </c>
    </row>
    <row r="19" spans="1:2" ht="25.5">
      <c r="A19" s="16"/>
      <c r="B19" s="17" t="s">
        <v>19</v>
      </c>
    </row>
    <row r="20" spans="1:2" ht="25.5">
      <c r="A20" s="16"/>
      <c r="B20" s="17" t="s">
        <v>20</v>
      </c>
    </row>
    <row r="21" spans="1:2">
      <c r="A21" s="16"/>
      <c r="B21" s="17"/>
    </row>
    <row r="22" spans="1:2">
      <c r="A22" s="16" t="s">
        <v>21</v>
      </c>
      <c r="B22" s="17" t="s">
        <v>22</v>
      </c>
    </row>
    <row r="23" spans="1:2">
      <c r="A23" s="20"/>
      <c r="B23" s="17" t="s">
        <v>23</v>
      </c>
    </row>
    <row r="24" spans="1:2">
      <c r="A24" s="20"/>
      <c r="B24" s="17" t="s">
        <v>24</v>
      </c>
    </row>
    <row r="25" spans="1:2">
      <c r="A25" s="20"/>
      <c r="B25" s="17" t="s">
        <v>25</v>
      </c>
    </row>
    <row r="26" spans="1:2">
      <c r="A26" s="20"/>
      <c r="B26" s="17" t="s">
        <v>26</v>
      </c>
    </row>
    <row r="27" spans="1:2">
      <c r="A27" s="20"/>
      <c r="B27" s="17" t="s">
        <v>27</v>
      </c>
    </row>
    <row r="28" spans="1:2">
      <c r="A28" s="20"/>
      <c r="B28" s="21" t="s">
        <v>28</v>
      </c>
    </row>
  </sheetData>
  <hyperlinks>
    <hyperlink ref="B28" r:id="rId1" display="Email: Screening.Information@wales.nhs.uk" xr:uid="{355F28D3-4D35-4EB3-A442-51B7CC78BA2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9CE6-3644-40CD-8CF9-61F47D068B0F}">
  <dimension ref="A1:E70"/>
  <sheetViews>
    <sheetView workbookViewId="0"/>
  </sheetViews>
  <sheetFormatPr defaultRowHeight="15"/>
  <cols>
    <col min="1" max="1" width="24.42578125" customWidth="1"/>
    <col min="2" max="2" width="39.85546875" bestFit="1" customWidth="1"/>
    <col min="3" max="3" width="13.42578125" bestFit="1" customWidth="1"/>
    <col min="4" max="4" width="8.42578125" bestFit="1" customWidth="1"/>
    <col min="5" max="5" width="16.42578125" bestFit="1" customWidth="1"/>
    <col min="8" max="8" width="23.140625" bestFit="1" customWidth="1"/>
    <col min="9" max="9" width="6" bestFit="1" customWidth="1"/>
    <col min="10" max="10" width="5" bestFit="1" customWidth="1"/>
  </cols>
  <sheetData>
    <row r="1" spans="1:5">
      <c r="A1" s="22" t="s">
        <v>29</v>
      </c>
    </row>
    <row r="3" spans="1:5" ht="30">
      <c r="A3" s="2" t="s">
        <v>30</v>
      </c>
      <c r="B3" s="23" t="s">
        <v>31</v>
      </c>
      <c r="C3" s="2" t="s">
        <v>32</v>
      </c>
      <c r="D3" s="24" t="s">
        <v>33</v>
      </c>
      <c r="E3" s="25" t="s">
        <v>34</v>
      </c>
    </row>
    <row r="4" spans="1:5">
      <c r="A4" s="6" t="s">
        <v>35</v>
      </c>
      <c r="B4" s="26" t="s">
        <v>36</v>
      </c>
      <c r="C4" s="29">
        <v>6879</v>
      </c>
      <c r="D4" s="7">
        <v>4941</v>
      </c>
      <c r="E4" s="8">
        <f>(D4/C4)*100</f>
        <v>71.82730047972089</v>
      </c>
    </row>
    <row r="5" spans="1:5">
      <c r="A5" s="9" t="s">
        <v>35</v>
      </c>
      <c r="B5" s="27" t="s">
        <v>37</v>
      </c>
      <c r="C5" s="30">
        <v>8284</v>
      </c>
      <c r="D5" s="10">
        <v>6280</v>
      </c>
      <c r="E5" s="11">
        <f t="shared" ref="E5:E68" si="0">(D5/C5)*100</f>
        <v>75.80878802510864</v>
      </c>
    </row>
    <row r="6" spans="1:5">
      <c r="A6" s="9" t="s">
        <v>35</v>
      </c>
      <c r="B6" s="27" t="s">
        <v>38</v>
      </c>
      <c r="C6" s="30">
        <v>9297</v>
      </c>
      <c r="D6" s="10">
        <v>6960</v>
      </c>
      <c r="E6" s="11">
        <f t="shared" si="0"/>
        <v>74.862858986769936</v>
      </c>
    </row>
    <row r="7" spans="1:5">
      <c r="A7" s="9" t="s">
        <v>35</v>
      </c>
      <c r="B7" s="27" t="s">
        <v>39</v>
      </c>
      <c r="C7" s="30">
        <v>3443</v>
      </c>
      <c r="D7" s="10">
        <v>2489</v>
      </c>
      <c r="E7" s="11">
        <f t="shared" si="0"/>
        <v>72.291606157420858</v>
      </c>
    </row>
    <row r="8" spans="1:5">
      <c r="A8" s="9" t="s">
        <v>35</v>
      </c>
      <c r="B8" s="27" t="s">
        <v>40</v>
      </c>
      <c r="C8" s="30">
        <v>3965</v>
      </c>
      <c r="D8" s="10">
        <v>2983</v>
      </c>
      <c r="E8" s="11">
        <f t="shared" si="0"/>
        <v>75.233291298865069</v>
      </c>
    </row>
    <row r="9" spans="1:5">
      <c r="A9" s="9" t="s">
        <v>35</v>
      </c>
      <c r="B9" s="27" t="s">
        <v>41</v>
      </c>
      <c r="C9" s="30">
        <v>6426</v>
      </c>
      <c r="D9" s="10">
        <v>4179</v>
      </c>
      <c r="E9" s="11">
        <f t="shared" si="0"/>
        <v>65.032679738562095</v>
      </c>
    </row>
    <row r="10" spans="1:5">
      <c r="A10" s="9" t="s">
        <v>35</v>
      </c>
      <c r="B10" s="27" t="s">
        <v>42</v>
      </c>
      <c r="C10" s="30">
        <v>5685</v>
      </c>
      <c r="D10" s="10">
        <v>4113</v>
      </c>
      <c r="E10" s="11">
        <f t="shared" si="0"/>
        <v>72.348284960422163</v>
      </c>
    </row>
    <row r="11" spans="1:5">
      <c r="A11" s="9" t="s">
        <v>35</v>
      </c>
      <c r="B11" s="27" t="s">
        <v>43</v>
      </c>
      <c r="C11" s="30">
        <v>6056</v>
      </c>
      <c r="D11" s="10">
        <v>4455</v>
      </c>
      <c r="E11" s="11">
        <f t="shared" si="0"/>
        <v>73.563408190224564</v>
      </c>
    </row>
    <row r="12" spans="1:5">
      <c r="A12" s="9" t="s">
        <v>35</v>
      </c>
      <c r="B12" s="27" t="s">
        <v>44</v>
      </c>
      <c r="C12" s="30">
        <v>6933</v>
      </c>
      <c r="D12" s="10">
        <v>5199</v>
      </c>
      <c r="E12" s="11">
        <f t="shared" si="0"/>
        <v>74.989182172219813</v>
      </c>
    </row>
    <row r="13" spans="1:5">
      <c r="A13" s="9" t="s">
        <v>35</v>
      </c>
      <c r="B13" s="27" t="s">
        <v>45</v>
      </c>
      <c r="C13" s="30">
        <v>4574</v>
      </c>
      <c r="D13" s="10">
        <v>3217</v>
      </c>
      <c r="E13" s="11">
        <f t="shared" si="0"/>
        <v>70.332313073895932</v>
      </c>
    </row>
    <row r="14" spans="1:5">
      <c r="A14" s="9" t="s">
        <v>35</v>
      </c>
      <c r="B14" s="27" t="s">
        <v>46</v>
      </c>
      <c r="C14" s="30">
        <v>4281</v>
      </c>
      <c r="D14" s="10">
        <v>3119</v>
      </c>
      <c r="E14" s="11">
        <f t="shared" si="0"/>
        <v>72.856809156739075</v>
      </c>
    </row>
    <row r="15" spans="1:5">
      <c r="A15" s="9" t="s">
        <v>47</v>
      </c>
      <c r="B15" s="27" t="s">
        <v>48</v>
      </c>
      <c r="C15" s="30">
        <v>4545</v>
      </c>
      <c r="D15" s="10">
        <v>3250</v>
      </c>
      <c r="E15" s="11">
        <f t="shared" si="0"/>
        <v>71.507150715071504</v>
      </c>
    </row>
    <row r="16" spans="1:5">
      <c r="A16" s="9" t="s">
        <v>47</v>
      </c>
      <c r="B16" s="27" t="s">
        <v>49</v>
      </c>
      <c r="C16" s="30">
        <v>5158</v>
      </c>
      <c r="D16" s="10">
        <v>3763</v>
      </c>
      <c r="E16" s="11">
        <f t="shared" si="0"/>
        <v>72.954633578906552</v>
      </c>
    </row>
    <row r="17" spans="1:5">
      <c r="A17" s="9" t="s">
        <v>47</v>
      </c>
      <c r="B17" s="27" t="s">
        <v>50</v>
      </c>
      <c r="C17" s="30">
        <v>8242</v>
      </c>
      <c r="D17" s="10">
        <v>6117</v>
      </c>
      <c r="E17" s="11">
        <f t="shared" si="0"/>
        <v>74.217422955593307</v>
      </c>
    </row>
    <row r="18" spans="1:5">
      <c r="A18" s="9" t="s">
        <v>47</v>
      </c>
      <c r="B18" s="27" t="s">
        <v>51</v>
      </c>
      <c r="C18" s="30">
        <v>9263</v>
      </c>
      <c r="D18" s="10">
        <v>6539</v>
      </c>
      <c r="E18" s="11">
        <f t="shared" si="0"/>
        <v>70.592680557054948</v>
      </c>
    </row>
    <row r="19" spans="1:5">
      <c r="A19" s="9" t="s">
        <v>47</v>
      </c>
      <c r="B19" s="27" t="s">
        <v>52</v>
      </c>
      <c r="C19" s="30">
        <v>7380</v>
      </c>
      <c r="D19" s="10">
        <v>5471</v>
      </c>
      <c r="E19" s="11">
        <f t="shared" si="0"/>
        <v>74.132791327913282</v>
      </c>
    </row>
    <row r="20" spans="1:5">
      <c r="A20" s="9" t="s">
        <v>47</v>
      </c>
      <c r="B20" s="27" t="s">
        <v>53</v>
      </c>
      <c r="C20" s="30">
        <v>7376</v>
      </c>
      <c r="D20" s="10">
        <v>5617</v>
      </c>
      <c r="E20" s="11">
        <f t="shared" si="0"/>
        <v>76.152386117136658</v>
      </c>
    </row>
    <row r="21" spans="1:5">
      <c r="A21" s="9" t="s">
        <v>47</v>
      </c>
      <c r="B21" s="27" t="s">
        <v>54</v>
      </c>
      <c r="C21" s="30">
        <v>5852</v>
      </c>
      <c r="D21" s="10">
        <v>4545</v>
      </c>
      <c r="E21" s="11">
        <f t="shared" si="0"/>
        <v>77.665755297334243</v>
      </c>
    </row>
    <row r="22" spans="1:5">
      <c r="A22" s="9" t="s">
        <v>47</v>
      </c>
      <c r="B22" s="27" t="s">
        <v>55</v>
      </c>
      <c r="C22" s="30">
        <v>5634</v>
      </c>
      <c r="D22" s="10">
        <v>3806</v>
      </c>
      <c r="E22" s="11">
        <f t="shared" si="0"/>
        <v>67.554135605253819</v>
      </c>
    </row>
    <row r="23" spans="1:5">
      <c r="A23" s="9" t="s">
        <v>47</v>
      </c>
      <c r="B23" s="27" t="s">
        <v>56</v>
      </c>
      <c r="C23" s="30">
        <v>7451</v>
      </c>
      <c r="D23" s="10">
        <v>5381</v>
      </c>
      <c r="E23" s="11">
        <f t="shared" si="0"/>
        <v>72.218494161857478</v>
      </c>
    </row>
    <row r="24" spans="1:5">
      <c r="A24" s="9" t="s">
        <v>47</v>
      </c>
      <c r="B24" s="27" t="s">
        <v>57</v>
      </c>
      <c r="C24" s="30">
        <v>6237</v>
      </c>
      <c r="D24" s="10">
        <v>4053</v>
      </c>
      <c r="E24" s="11">
        <f t="shared" si="0"/>
        <v>64.983164983164983</v>
      </c>
    </row>
    <row r="25" spans="1:5">
      <c r="A25" s="9" t="s">
        <v>47</v>
      </c>
      <c r="B25" s="27" t="s">
        <v>58</v>
      </c>
      <c r="C25" s="30">
        <v>6725</v>
      </c>
      <c r="D25" s="10">
        <v>4944</v>
      </c>
      <c r="E25" s="11">
        <f t="shared" si="0"/>
        <v>73.516728624535318</v>
      </c>
    </row>
    <row r="26" spans="1:5">
      <c r="A26" s="9" t="s">
        <v>47</v>
      </c>
      <c r="B26" s="27" t="s">
        <v>59</v>
      </c>
      <c r="C26" s="30">
        <v>6109</v>
      </c>
      <c r="D26" s="10">
        <v>4549</v>
      </c>
      <c r="E26" s="11">
        <f t="shared" si="0"/>
        <v>74.463905712882621</v>
      </c>
    </row>
    <row r="27" spans="1:5">
      <c r="A27" s="9" t="s">
        <v>60</v>
      </c>
      <c r="B27" s="27" t="s">
        <v>61</v>
      </c>
      <c r="C27" s="30">
        <v>9544</v>
      </c>
      <c r="D27" s="10">
        <v>7029</v>
      </c>
      <c r="E27" s="11">
        <f t="shared" si="0"/>
        <v>73.648365465213743</v>
      </c>
    </row>
    <row r="28" spans="1:5">
      <c r="A28" s="9" t="s">
        <v>60</v>
      </c>
      <c r="B28" s="27" t="s">
        <v>62</v>
      </c>
      <c r="C28" s="30">
        <v>7022</v>
      </c>
      <c r="D28" s="10">
        <v>5069</v>
      </c>
      <c r="E28" s="11">
        <f t="shared" si="0"/>
        <v>72.187410994018791</v>
      </c>
    </row>
    <row r="29" spans="1:5">
      <c r="A29" s="9" t="s">
        <v>60</v>
      </c>
      <c r="B29" s="27" t="s">
        <v>63</v>
      </c>
      <c r="C29" s="30">
        <v>6405</v>
      </c>
      <c r="D29" s="10">
        <v>4870</v>
      </c>
      <c r="E29" s="11">
        <f t="shared" si="0"/>
        <v>76.0343481654957</v>
      </c>
    </row>
    <row r="30" spans="1:5">
      <c r="A30" s="9" t="s">
        <v>60</v>
      </c>
      <c r="B30" s="27" t="s">
        <v>64</v>
      </c>
      <c r="C30" s="30">
        <v>5051</v>
      </c>
      <c r="D30" s="10">
        <v>3648</v>
      </c>
      <c r="E30" s="11">
        <f t="shared" si="0"/>
        <v>72.22332211443279</v>
      </c>
    </row>
    <row r="31" spans="1:5">
      <c r="A31" s="9" t="s">
        <v>60</v>
      </c>
      <c r="B31" s="27" t="s">
        <v>65</v>
      </c>
      <c r="C31" s="30">
        <v>7679</v>
      </c>
      <c r="D31" s="10">
        <v>5388</v>
      </c>
      <c r="E31" s="11">
        <f t="shared" si="0"/>
        <v>70.165386117984113</v>
      </c>
    </row>
    <row r="32" spans="1:5">
      <c r="A32" s="9" t="s">
        <v>60</v>
      </c>
      <c r="B32" s="27" t="s">
        <v>66</v>
      </c>
      <c r="C32" s="30">
        <v>7365</v>
      </c>
      <c r="D32" s="10">
        <v>5617</v>
      </c>
      <c r="E32" s="11">
        <f t="shared" si="0"/>
        <v>76.266123557365916</v>
      </c>
    </row>
    <row r="33" spans="1:5">
      <c r="A33" s="9" t="s">
        <v>60</v>
      </c>
      <c r="B33" s="27" t="s">
        <v>67</v>
      </c>
      <c r="C33" s="30">
        <v>3492</v>
      </c>
      <c r="D33" s="10">
        <v>2670</v>
      </c>
      <c r="E33" s="11">
        <f t="shared" si="0"/>
        <v>76.460481099656349</v>
      </c>
    </row>
    <row r="34" spans="1:5">
      <c r="A34" s="9" t="s">
        <v>60</v>
      </c>
      <c r="B34" s="27" t="s">
        <v>68</v>
      </c>
      <c r="C34" s="30">
        <v>4707</v>
      </c>
      <c r="D34" s="10">
        <v>3502</v>
      </c>
      <c r="E34" s="11">
        <f t="shared" si="0"/>
        <v>74.399830040365416</v>
      </c>
    </row>
    <row r="35" spans="1:5">
      <c r="A35" s="9" t="s">
        <v>60</v>
      </c>
      <c r="B35" s="27" t="s">
        <v>69</v>
      </c>
      <c r="C35" s="30">
        <v>5445</v>
      </c>
      <c r="D35" s="10">
        <v>3911</v>
      </c>
      <c r="E35" s="11">
        <f t="shared" si="0"/>
        <v>71.827364554637285</v>
      </c>
    </row>
    <row r="36" spans="1:5">
      <c r="A36" s="9" t="s">
        <v>60</v>
      </c>
      <c r="B36" s="27" t="s">
        <v>70</v>
      </c>
      <c r="C36" s="30">
        <v>7950</v>
      </c>
      <c r="D36" s="10">
        <v>5397</v>
      </c>
      <c r="E36" s="11">
        <f t="shared" si="0"/>
        <v>67.886792452830193</v>
      </c>
    </row>
    <row r="37" spans="1:5">
      <c r="A37" s="9" t="s">
        <v>60</v>
      </c>
      <c r="B37" s="27" t="s">
        <v>71</v>
      </c>
      <c r="C37" s="30">
        <v>4418</v>
      </c>
      <c r="D37" s="10">
        <v>3191</v>
      </c>
      <c r="E37" s="11">
        <f t="shared" si="0"/>
        <v>72.227252150294248</v>
      </c>
    </row>
    <row r="38" spans="1:5">
      <c r="A38" s="9" t="s">
        <v>60</v>
      </c>
      <c r="B38" s="27" t="s">
        <v>72</v>
      </c>
      <c r="C38" s="30">
        <v>5566</v>
      </c>
      <c r="D38" s="10">
        <v>4093</v>
      </c>
      <c r="E38" s="11">
        <f t="shared" si="0"/>
        <v>73.53575278476464</v>
      </c>
    </row>
    <row r="39" spans="1:5">
      <c r="A39" s="9" t="s">
        <v>60</v>
      </c>
      <c r="B39" s="27" t="s">
        <v>73</v>
      </c>
      <c r="C39" s="30">
        <v>7178</v>
      </c>
      <c r="D39" s="10">
        <v>5472</v>
      </c>
      <c r="E39" s="11">
        <f t="shared" si="0"/>
        <v>76.232933964892723</v>
      </c>
    </row>
    <row r="40" spans="1:5">
      <c r="A40" s="9" t="s">
        <v>60</v>
      </c>
      <c r="B40" s="27" t="s">
        <v>74</v>
      </c>
      <c r="C40" s="30">
        <v>6433</v>
      </c>
      <c r="D40" s="10">
        <v>4572</v>
      </c>
      <c r="E40" s="11">
        <f t="shared" si="0"/>
        <v>71.071039950256491</v>
      </c>
    </row>
    <row r="41" spans="1:5">
      <c r="A41" s="9" t="s">
        <v>75</v>
      </c>
      <c r="B41" s="27" t="s">
        <v>76</v>
      </c>
      <c r="C41" s="30">
        <v>7604</v>
      </c>
      <c r="D41" s="10">
        <v>4348</v>
      </c>
      <c r="E41" s="11">
        <f t="shared" si="0"/>
        <v>57.180431351920049</v>
      </c>
    </row>
    <row r="42" spans="1:5">
      <c r="A42" s="9" t="s">
        <v>75</v>
      </c>
      <c r="B42" s="27" t="s">
        <v>77</v>
      </c>
      <c r="C42" s="30">
        <v>11933</v>
      </c>
      <c r="D42" s="10">
        <v>8740</v>
      </c>
      <c r="E42" s="11">
        <f t="shared" si="0"/>
        <v>73.242269337132328</v>
      </c>
    </row>
    <row r="43" spans="1:5">
      <c r="A43" s="9" t="s">
        <v>75</v>
      </c>
      <c r="B43" s="27" t="s">
        <v>78</v>
      </c>
      <c r="C43" s="30">
        <v>4288</v>
      </c>
      <c r="D43" s="10">
        <v>2595</v>
      </c>
      <c r="E43" s="11">
        <f t="shared" si="0"/>
        <v>60.517723880597018</v>
      </c>
    </row>
    <row r="44" spans="1:5">
      <c r="A44" s="9" t="s">
        <v>75</v>
      </c>
      <c r="B44" s="27" t="s">
        <v>79</v>
      </c>
      <c r="C44" s="30">
        <v>6861</v>
      </c>
      <c r="D44" s="10">
        <v>4571</v>
      </c>
      <c r="E44" s="11">
        <f t="shared" si="0"/>
        <v>66.62294126220668</v>
      </c>
    </row>
    <row r="45" spans="1:5">
      <c r="A45" s="9" t="s">
        <v>75</v>
      </c>
      <c r="B45" s="27" t="s">
        <v>80</v>
      </c>
      <c r="C45" s="30">
        <v>5884</v>
      </c>
      <c r="D45" s="10">
        <v>4370</v>
      </c>
      <c r="E45" s="11">
        <f t="shared" si="0"/>
        <v>74.269204622705644</v>
      </c>
    </row>
    <row r="46" spans="1:5">
      <c r="A46" s="9" t="s">
        <v>75</v>
      </c>
      <c r="B46" s="27" t="s">
        <v>81</v>
      </c>
      <c r="C46" s="30">
        <v>7707</v>
      </c>
      <c r="D46" s="10">
        <v>5458</v>
      </c>
      <c r="E46" s="11">
        <f t="shared" si="0"/>
        <v>70.818736213831585</v>
      </c>
    </row>
    <row r="47" spans="1:5">
      <c r="A47" s="9" t="s">
        <v>75</v>
      </c>
      <c r="B47" s="27" t="s">
        <v>82</v>
      </c>
      <c r="C47" s="30">
        <v>2736</v>
      </c>
      <c r="D47" s="10">
        <v>1474</v>
      </c>
      <c r="E47" s="11">
        <f t="shared" si="0"/>
        <v>53.87426900584795</v>
      </c>
    </row>
    <row r="48" spans="1:5">
      <c r="A48" s="9" t="s">
        <v>75</v>
      </c>
      <c r="B48" s="27" t="s">
        <v>83</v>
      </c>
      <c r="C48" s="30">
        <v>4712</v>
      </c>
      <c r="D48" s="10">
        <v>3539</v>
      </c>
      <c r="E48" s="11">
        <f t="shared" si="0"/>
        <v>75.106112054329373</v>
      </c>
    </row>
    <row r="49" spans="1:5">
      <c r="A49" s="9" t="s">
        <v>75</v>
      </c>
      <c r="B49" s="27" t="s">
        <v>84</v>
      </c>
      <c r="C49" s="30">
        <v>4035</v>
      </c>
      <c r="D49" s="10">
        <v>3099</v>
      </c>
      <c r="E49" s="11">
        <f t="shared" si="0"/>
        <v>76.80297397769516</v>
      </c>
    </row>
    <row r="50" spans="1:5">
      <c r="A50" s="12" t="s">
        <v>85</v>
      </c>
      <c r="B50" s="27" t="s">
        <v>86</v>
      </c>
      <c r="C50" s="30">
        <v>5460</v>
      </c>
      <c r="D50" s="10">
        <v>3969</v>
      </c>
      <c r="E50" s="11">
        <f t="shared" si="0"/>
        <v>72.692307692307693</v>
      </c>
    </row>
    <row r="51" spans="1:5">
      <c r="A51" s="12" t="s">
        <v>85</v>
      </c>
      <c r="B51" s="27" t="s">
        <v>87</v>
      </c>
      <c r="C51" s="30">
        <v>4385</v>
      </c>
      <c r="D51" s="10">
        <v>3031</v>
      </c>
      <c r="E51" s="11">
        <f t="shared" si="0"/>
        <v>69.12200684150514</v>
      </c>
    </row>
    <row r="52" spans="1:5">
      <c r="A52" s="12" t="s">
        <v>85</v>
      </c>
      <c r="B52" s="27" t="s">
        <v>88</v>
      </c>
      <c r="C52" s="30">
        <v>4664</v>
      </c>
      <c r="D52" s="10">
        <v>3405</v>
      </c>
      <c r="E52" s="11">
        <f t="shared" si="0"/>
        <v>73.006003430531734</v>
      </c>
    </row>
    <row r="53" spans="1:5">
      <c r="A53" s="12" t="s">
        <v>85</v>
      </c>
      <c r="B53" s="27" t="s">
        <v>89</v>
      </c>
      <c r="C53" s="30">
        <v>5380</v>
      </c>
      <c r="D53" s="10">
        <v>3865</v>
      </c>
      <c r="E53" s="11">
        <f t="shared" si="0"/>
        <v>71.840148698884747</v>
      </c>
    </row>
    <row r="54" spans="1:5">
      <c r="A54" s="12" t="s">
        <v>85</v>
      </c>
      <c r="B54" s="27" t="s">
        <v>90</v>
      </c>
      <c r="C54" s="30">
        <v>2733</v>
      </c>
      <c r="D54" s="10">
        <v>2009</v>
      </c>
      <c r="E54" s="11">
        <f t="shared" si="0"/>
        <v>73.508964507866807</v>
      </c>
    </row>
    <row r="55" spans="1:5">
      <c r="A55" s="12" t="s">
        <v>85</v>
      </c>
      <c r="B55" s="27" t="s">
        <v>91</v>
      </c>
      <c r="C55" s="30">
        <v>3800</v>
      </c>
      <c r="D55" s="10">
        <v>2765</v>
      </c>
      <c r="E55" s="11">
        <f t="shared" si="0"/>
        <v>72.763157894736835</v>
      </c>
    </row>
    <row r="56" spans="1:5">
      <c r="A56" s="12" t="s">
        <v>85</v>
      </c>
      <c r="B56" s="27" t="s">
        <v>92</v>
      </c>
      <c r="C56" s="30">
        <v>6889</v>
      </c>
      <c r="D56" s="10">
        <v>4951</v>
      </c>
      <c r="E56" s="11">
        <f t="shared" si="0"/>
        <v>71.868195674263319</v>
      </c>
    </row>
    <row r="57" spans="1:5">
      <c r="A57" s="12" t="s">
        <v>85</v>
      </c>
      <c r="B57" s="27" t="s">
        <v>93</v>
      </c>
      <c r="C57" s="30">
        <v>6571</v>
      </c>
      <c r="D57" s="10">
        <v>5072</v>
      </c>
      <c r="E57" s="11">
        <f t="shared" si="0"/>
        <v>77.187642672348204</v>
      </c>
    </row>
    <row r="58" spans="1:5">
      <c r="A58" s="9" t="s">
        <v>94</v>
      </c>
      <c r="B58" s="27" t="s">
        <v>95</v>
      </c>
      <c r="C58" s="30">
        <v>8418</v>
      </c>
      <c r="D58" s="10">
        <v>6266</v>
      </c>
      <c r="E58" s="11">
        <f t="shared" si="0"/>
        <v>74.435732953195526</v>
      </c>
    </row>
    <row r="59" spans="1:5">
      <c r="A59" s="9" t="s">
        <v>94</v>
      </c>
      <c r="B59" s="27" t="s">
        <v>96</v>
      </c>
      <c r="C59" s="30">
        <v>8369</v>
      </c>
      <c r="D59" s="10">
        <v>6047</v>
      </c>
      <c r="E59" s="11">
        <f t="shared" si="0"/>
        <v>72.254749671406387</v>
      </c>
    </row>
    <row r="60" spans="1:5">
      <c r="A60" s="9" t="s">
        <v>94</v>
      </c>
      <c r="B60" s="27" t="s">
        <v>97</v>
      </c>
      <c r="C60" s="30">
        <v>5623</v>
      </c>
      <c r="D60" s="10">
        <v>4108</v>
      </c>
      <c r="E60" s="11">
        <f t="shared" si="0"/>
        <v>73.057086964253955</v>
      </c>
    </row>
    <row r="61" spans="1:5">
      <c r="A61" s="9" t="s">
        <v>94</v>
      </c>
      <c r="B61" s="27" t="s">
        <v>98</v>
      </c>
      <c r="C61" s="30">
        <v>9343</v>
      </c>
      <c r="D61" s="10">
        <v>7058</v>
      </c>
      <c r="E61" s="11">
        <f t="shared" si="0"/>
        <v>75.543187413036492</v>
      </c>
    </row>
    <row r="62" spans="1:5">
      <c r="A62" s="9" t="s">
        <v>94</v>
      </c>
      <c r="B62" s="27" t="s">
        <v>99</v>
      </c>
      <c r="C62" s="30">
        <v>7666</v>
      </c>
      <c r="D62" s="10">
        <v>5433</v>
      </c>
      <c r="E62" s="11">
        <f t="shared" si="0"/>
        <v>70.871380120010443</v>
      </c>
    </row>
    <row r="63" spans="1:5">
      <c r="A63" s="9" t="s">
        <v>94</v>
      </c>
      <c r="B63" s="27" t="s">
        <v>100</v>
      </c>
      <c r="C63" s="30">
        <v>8360</v>
      </c>
      <c r="D63" s="10">
        <v>6282</v>
      </c>
      <c r="E63" s="11">
        <f t="shared" si="0"/>
        <v>75.143540669856463</v>
      </c>
    </row>
    <row r="64" spans="1:5">
      <c r="A64" s="9" t="s">
        <v>94</v>
      </c>
      <c r="B64" s="28" t="s">
        <v>101</v>
      </c>
      <c r="C64" s="30">
        <v>8715</v>
      </c>
      <c r="D64" s="10">
        <v>6505</v>
      </c>
      <c r="E64" s="11">
        <f t="shared" si="0"/>
        <v>74.641422834193918</v>
      </c>
    </row>
    <row r="65" spans="1:5">
      <c r="A65" s="9" t="s">
        <v>102</v>
      </c>
      <c r="B65" s="27" t="s">
        <v>103</v>
      </c>
      <c r="C65" s="30">
        <v>4460</v>
      </c>
      <c r="D65" s="10">
        <v>3332</v>
      </c>
      <c r="E65" s="11">
        <f t="shared" si="0"/>
        <v>74.708520179372201</v>
      </c>
    </row>
    <row r="66" spans="1:5">
      <c r="A66" s="9" t="s">
        <v>102</v>
      </c>
      <c r="B66" s="27" t="s">
        <v>104</v>
      </c>
      <c r="C66" s="30">
        <v>6358</v>
      </c>
      <c r="D66" s="10">
        <v>4887</v>
      </c>
      <c r="E66" s="11">
        <f t="shared" si="0"/>
        <v>76.86379364580057</v>
      </c>
    </row>
    <row r="67" spans="1:5">
      <c r="A67" s="13" t="s">
        <v>102</v>
      </c>
      <c r="B67" s="31" t="s">
        <v>105</v>
      </c>
      <c r="C67" s="32">
        <v>6671</v>
      </c>
      <c r="D67" s="14">
        <v>5228</v>
      </c>
      <c r="E67" s="15">
        <f t="shared" si="0"/>
        <v>78.369060110927904</v>
      </c>
    </row>
    <row r="68" spans="1:5">
      <c r="A68" s="3" t="s">
        <v>106</v>
      </c>
      <c r="B68" s="33"/>
      <c r="C68" s="3">
        <v>403675</v>
      </c>
      <c r="D68" s="4">
        <v>292806</v>
      </c>
      <c r="E68" s="5">
        <f t="shared" si="0"/>
        <v>72.535083916516996</v>
      </c>
    </row>
    <row r="70" spans="1:5">
      <c r="A70" s="19" t="s">
        <v>107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2017-11-30T15:20:47Z</dcterms:created>
  <dcterms:modified xsi:type="dcterms:W3CDTF">2026-02-03T13:44:30Z</dcterms:modified>
  <cp:category/>
  <cp:contentStatus/>
</cp:coreProperties>
</file>