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DB5PEPF00018249\EXCELCNV\116f9342-38a8-4a5a-a0aa-183f753856aa\"/>
    </mc:Choice>
  </mc:AlternateContent>
  <xr:revisionPtr revIDLastSave="0" documentId="8_{39DB1958-F1CE-4152-8181-D59AA40A10AF}" xr6:coauthVersionLast="47" xr6:coauthVersionMax="47" xr10:uidLastSave="{00000000-0000-0000-0000-000000000000}"/>
  <bookViews>
    <workbookView xWindow="-60" yWindow="-60" windowWidth="15480" windowHeight="11640" xr2:uid="{32110DB4-F626-4EBF-8499-3B974E771B2E}"/>
  </bookViews>
  <sheets>
    <sheet name="README" sheetId="3" r:id="rId1"/>
    <sheet name="GP Cluster" sheetId="1" r:id="rId2"/>
  </sheets>
  <externalReferences>
    <externalReference r:id="rId3"/>
  </externalReferences>
  <definedNames>
    <definedName name="lookup">'[1]GP Cluster'!#REF!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<sst xmlns="http://schemas.openxmlformats.org/spreadsheetml/2006/main" count="166" uniqueCount="108">
  <si>
    <t>PWNC:</t>
  </si>
  <si>
    <t>Y nifer a gafodd brawf sgrinio'r fron yn ôl Clwstwr Meddyg Teulu</t>
  </si>
  <si>
    <t>Nifer a gafodd eu sgrinio</t>
  </si>
  <si>
    <t xml:space="preserve">FFYNHONNELL: </t>
  </si>
  <si>
    <t>System Wybodeg yr Adran Sgrinio</t>
  </si>
  <si>
    <t>PARATOWYD GAN:</t>
  </si>
  <si>
    <t>Tîm Gwybodeg yr Adran Sgrinio</t>
  </si>
  <si>
    <t>DYDDIAD CYHOEDDI:</t>
  </si>
  <si>
    <t>Ionawr 2019</t>
  </si>
  <si>
    <t xml:space="preserve">DAEARYDDIAETH: </t>
  </si>
  <si>
    <t xml:space="preserve">Clystyrau Meddyg Teulu yng Nghymru </t>
  </si>
  <si>
    <t>CYFNOD:</t>
  </si>
  <si>
    <t>Rownd sgrinio ddiweddaraf fesul practis meddyg teulu (fel ym mis Tachwedd 2018)</t>
  </si>
  <si>
    <t>DEMOGRAFFEG:</t>
  </si>
  <si>
    <t>Menywod cymwys 50-70 oed sy'n byw yng Nghymru</t>
  </si>
  <si>
    <t>YSTADEGAU:</t>
  </si>
  <si>
    <t>Canrannau</t>
  </si>
  <si>
    <t>NODIADAU:</t>
  </si>
  <si>
    <t>Ar gyfer cyfrifo'r nifer a gafodd eu sgrinio, menywod cymwys oedd y rhai 50-70 oed a oedd yn byw yng Nghymru a wahoddwyd yn y cyfnod amser.</t>
  </si>
  <si>
    <t xml:space="preserve">Cafodd menywod eu cyfrif fel rhai a ymatebodd i'w gwahoddiad os aethant i gael eu sgrinio o fewn chwe mis i'r gwahoddiad gwreiddiol. </t>
  </si>
  <si>
    <t>Mae'r clystyrau meddyg teulu yn cyfeirio at y practis mae'r person wedi cofrestru gydag ef, nid lle maent yn byw na lle y cawsant eu sgrinio.</t>
  </si>
  <si>
    <t>CYSWLLT:</t>
  </si>
  <si>
    <t xml:space="preserve">I gael rhagor o wybodaeth am yr adroddiad hwn cysylltwch â: </t>
  </si>
  <si>
    <t xml:space="preserve">Helen Clayton, Rheolwr Gwasanaethau Gwybodeg a Data, </t>
  </si>
  <si>
    <t xml:space="preserve">Yr Is-adran Gwybodeg, Llawr 6, </t>
  </si>
  <si>
    <t>Iechyd Cyhoeddus Cymru,</t>
  </si>
  <si>
    <t>Rhif 2 Cwr y Ddinas, Stryd Tyndall, Caerdydd, CF10 4BZ</t>
  </si>
  <si>
    <t>Ffôn:  029 2010 4405    Rhwydwaith ffôn iechyd Cymru: 1809 4405</t>
  </si>
  <si>
    <r>
      <rPr>
        <u/>
        <sz val="11"/>
        <color indexed="12"/>
        <rFont val="Calibri"/>
        <family val="2"/>
      </rPr>
      <t xml:space="preserve">E-bost: </t>
    </r>
    <r>
      <rPr>
        <u/>
        <sz val="11"/>
        <color indexed="12"/>
        <rFont val="Calibri"/>
        <family val="2"/>
      </rPr>
      <t>Screening.Information@wales.nhs.uk</t>
    </r>
  </si>
  <si>
    <t>Y nifer a gafodd eu sgrinio gan Bron Brawf Cymru, Rownd Sgrinio Ddiweddaraf fel ar 30/11/18</t>
  </si>
  <si>
    <t>Bwrdd Iechyd Lleol</t>
  </si>
  <si>
    <t>Enw Clwstwr Meddyg Teulu</t>
  </si>
  <si>
    <t>Cymwys / Gwahoddwyd</t>
  </si>
  <si>
    <t>Profwyd</t>
  </si>
  <si>
    <t>Nifer a gafodd eu sgrinio %</t>
  </si>
  <si>
    <t>PABM</t>
  </si>
  <si>
    <t>Afan</t>
  </si>
  <si>
    <t>Iechyd y Bae</t>
  </si>
  <si>
    <t>Rhwydwaith Dwyrain Pen-y-bont ar Ogwr</t>
  </si>
  <si>
    <t>Rhwydwaith Gogledd Pen-y-bont ar Ogwr</t>
  </si>
  <si>
    <t>Rhwydwaith Gorllewin Pen-y-bont ar Ogwr</t>
  </si>
  <si>
    <t>Iechyd y Ddinas</t>
  </si>
  <si>
    <t>Cwmtawe</t>
  </si>
  <si>
    <t>Llwchwr</t>
  </si>
  <si>
    <t>Castell-nedd</t>
  </si>
  <si>
    <t>Penderi</t>
  </si>
  <si>
    <t>Cymoedd Uchaf</t>
  </si>
  <si>
    <t>Aneurin Bevan</t>
  </si>
  <si>
    <t>Dwyrain Blaenau Gwent</t>
  </si>
  <si>
    <t>Gorllewin Blaenau Gwent</t>
  </si>
  <si>
    <t>Dwyrain Caerffili</t>
  </si>
  <si>
    <t>Gogledd Caerffili</t>
  </si>
  <si>
    <t>De Caerffili</t>
  </si>
  <si>
    <t>Gogledd Sir Fynwy</t>
  </si>
  <si>
    <t>De Sir Fynwy</t>
  </si>
  <si>
    <t>Canol Casnewydd</t>
  </si>
  <si>
    <t>Dwyrain Casnewydd</t>
  </si>
  <si>
    <t>Gogledd Casnewydd</t>
  </si>
  <si>
    <t>Gogledd Torfaen</t>
  </si>
  <si>
    <t>De Torfaen</t>
  </si>
  <si>
    <t>Betsi Cadwaladr</t>
  </si>
  <si>
    <t>Ynys Môn</t>
  </si>
  <si>
    <t>Arfon</t>
  </si>
  <si>
    <t>Canol a De Sir Ddinbych</t>
  </si>
  <si>
    <t>Dwyrain Conwy</t>
  </si>
  <si>
    <t>Gorllewin Conwy</t>
  </si>
  <si>
    <t>Glannau Dyfrdwy, Penarlâg a Saltney</t>
  </si>
  <si>
    <t>Dwyfor</t>
  </si>
  <si>
    <t>Treffynnon a'r Fflint</t>
  </si>
  <si>
    <t>Meirionnydd</t>
  </si>
  <si>
    <t>Yr Wyddgrug, Bwcle a Chaergwrle</t>
  </si>
  <si>
    <t>Gogledd Sir Ddinbych</t>
  </si>
  <si>
    <t>De Wrecsam</t>
  </si>
  <si>
    <t>Gorllewin a Gogledd Wrecsam</t>
  </si>
  <si>
    <t>Tref Wrecsam</t>
  </si>
  <si>
    <t>Caerdydd a'r Fro</t>
  </si>
  <si>
    <t>Dwyrain Caerdydd</t>
  </si>
  <si>
    <t>Gogledd Caerdydd</t>
  </si>
  <si>
    <t>De-ddwyrain Caerdydd</t>
  </si>
  <si>
    <t>De-orllewin Caerdydd</t>
  </si>
  <si>
    <t>Gorllewin Caerdydd</t>
  </si>
  <si>
    <t>Canol y Fro</t>
  </si>
  <si>
    <t>Y Ddinas a De Caerdydd</t>
  </si>
  <si>
    <t>Dwyrain y Fro</t>
  </si>
  <si>
    <t>Gorllewin y Fro</t>
  </si>
  <si>
    <t>Cwm Taf</t>
  </si>
  <si>
    <t>Gogledd Cynon</t>
  </si>
  <si>
    <t>Gogledd Merthyr Tudful</t>
  </si>
  <si>
    <t>Gogledd Rhondda</t>
  </si>
  <si>
    <t>Gogledd Taf Elai</t>
  </si>
  <si>
    <t>De Cynon</t>
  </si>
  <si>
    <t>De Merthyr Tudful</t>
  </si>
  <si>
    <t>De Rhondda</t>
  </si>
  <si>
    <t>De Taf Elai</t>
  </si>
  <si>
    <t>Hywel Dda</t>
  </si>
  <si>
    <t>Aman/Gwendraeth</t>
  </si>
  <si>
    <t>Llanelli</t>
  </si>
  <si>
    <t>Gogledd Ceredigion</t>
  </si>
  <si>
    <t>Gogledd Sir Benfro</t>
  </si>
  <si>
    <t>De Ceredigion</t>
  </si>
  <si>
    <t>De Sir Benfro</t>
  </si>
  <si>
    <t>Taf / Teifi / Tywi</t>
  </si>
  <si>
    <t>Powys</t>
  </si>
  <si>
    <t>Canolbarth Powys</t>
  </si>
  <si>
    <t>Gogledd Powys</t>
  </si>
  <si>
    <t>De Powys</t>
  </si>
  <si>
    <t>CYFANSWM CYMRU*</t>
  </si>
  <si>
    <r>
      <rPr>
        <i/>
        <sz val="11"/>
        <color indexed="8"/>
        <rFont val="Calibri"/>
        <family val="2"/>
      </rPr>
      <t xml:space="preserve">* yn cynnwys </t>
    </r>
    <r>
      <rPr>
        <i/>
        <sz val="11"/>
        <color indexed="8"/>
        <rFont val="Calibri"/>
        <family val="2"/>
      </rPr>
      <t>unigolion</t>
    </r>
    <r>
      <rPr>
        <i/>
        <sz val="11"/>
        <color indexed="8"/>
        <rFont val="Calibri"/>
        <family val="2"/>
      </rPr>
      <t xml:space="preserve"> nad oes modd canfod eu clwstwr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</si>
</sst>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indexed="12"/>
      <name val="Calibri"/>
      <family val="2"/>
    </font>
    <font>
      <b/>
      <sz val="10"/>
      <color indexed="18"/>
      <name val="Verdana"/>
      <family val="2"/>
    </font>
    <font>
      <sz val="10"/>
      <color indexed="18"/>
      <name val="Verdana"/>
      <family val="2"/>
    </font>
    <font>
      <b/>
      <u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12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88555558946501"/>
      </right>
      <top style="thin">
        <color indexed="64"/>
      </top>
      <bottom style="thin">
        <color theme="0" tint="-0.24988555558946501"/>
      </bottom>
      <diagonal/>
    </border>
    <border>
      <left style="thin">
        <color theme="0" tint="-0.24988555558946501"/>
      </left>
      <right style="thin">
        <color indexed="64"/>
      </right>
      <top style="thin">
        <color indexed="64"/>
      </top>
      <bottom style="thin">
        <color theme="0" tint="-0.24988555558946501"/>
      </bottom>
      <diagonal/>
    </border>
    <border>
      <left style="thin">
        <color indexed="64"/>
      </left>
      <right style="thin">
        <color theme="0" tint="-0.24988555558946501"/>
      </right>
      <top style="thin">
        <color theme="0" tint="-0.24988555558946501"/>
      </top>
      <bottom style="thin">
        <color theme="0" tint="-0.24988555558946501"/>
      </bottom>
      <diagonal/>
    </border>
    <border>
      <left style="thin">
        <color theme="0" tint="-0.24988555558946501"/>
      </left>
      <right style="thin">
        <color indexed="64"/>
      </right>
      <top style="thin">
        <color theme="0" tint="-0.24988555558946501"/>
      </top>
      <bottom style="thin">
        <color theme="0" tint="-0.24988555558946501"/>
      </bottom>
      <diagonal/>
    </border>
    <border>
      <left style="thin">
        <color indexed="64"/>
      </left>
      <right style="thin">
        <color theme="0" tint="-0.24988555558946501"/>
      </right>
      <top style="thin">
        <color theme="0" tint="-0.24988555558946501"/>
      </top>
      <bottom style="thin">
        <color indexed="64"/>
      </bottom>
      <diagonal/>
    </border>
    <border>
      <left style="thin">
        <color theme="0" tint="-0.24988555558946501"/>
      </left>
      <right style="thin">
        <color indexed="64"/>
      </right>
      <top style="thin">
        <color theme="0" tint="-0.24988555558946501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3">
    <xf numFmtId="0" fontId="0" fillId="0" borderId="0" xfId="0"/>
    <xf numFmtId="0" fontId="0" fillId="0" borderId="1" xfId="0" applyBorder="1"/>
    <xf numFmtId="0" fontId="9" fillId="2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left"/>
    </xf>
    <xf numFmtId="0" fontId="9" fillId="3" borderId="3" xfId="0" applyFont="1" applyFill="1" applyBorder="1"/>
    <xf numFmtId="0" fontId="9" fillId="3" borderId="4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164" fontId="9" fillId="3" borderId="3" xfId="0" applyNumberFormat="1" applyFont="1" applyFill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164" fontId="10" fillId="0" borderId="8" xfId="0" applyNumberFormat="1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164" fontId="10" fillId="0" borderId="11" xfId="0" applyNumberFormat="1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10" fillId="0" borderId="14" xfId="0" applyNumberFormat="1" applyFont="1" applyBorder="1" applyAlignment="1">
      <alignment horizontal="left"/>
    </xf>
    <xf numFmtId="0" fontId="3" fillId="0" borderId="0" xfId="2" applyFont="1" applyFill="1" applyBorder="1" applyAlignment="1">
      <alignment vertical="top"/>
    </xf>
    <xf numFmtId="0" fontId="4" fillId="0" borderId="0" xfId="2" applyFont="1" applyFill="1" applyBorder="1" applyAlignment="1">
      <alignment vertical="top" wrapText="1"/>
    </xf>
    <xf numFmtId="49" fontId="4" fillId="0" borderId="0" xfId="2" applyNumberFormat="1" applyFont="1" applyFill="1" applyBorder="1" applyAlignment="1">
      <alignment vertical="top" wrapText="1"/>
    </xf>
    <xf numFmtId="0" fontId="0" fillId="0" borderId="0" xfId="0" applyFont="1" applyAlignment="1"/>
    <xf numFmtId="0" fontId="0" fillId="0" borderId="0" xfId="0" applyFont="1" applyAlignment="1">
      <alignment horizontal="left" wrapText="1"/>
    </xf>
    <xf numFmtId="0" fontId="7" fillId="0" borderId="0" xfId="1" applyFont="1" applyFill="1" applyBorder="1" applyAlignment="1" applyProtection="1">
      <alignment vertical="top" wrapText="1"/>
    </xf>
    <xf numFmtId="0" fontId="9" fillId="2" borderId="15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5" fillId="0" borderId="0" xfId="0" applyFont="1" applyAlignment="1"/>
    <xf numFmtId="0" fontId="0" fillId="0" borderId="16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21" xfId="0" applyFont="1" applyBorder="1" applyAlignment="1">
      <alignment horizontal="left"/>
    </xf>
  </cellXfs>
  <cellStyles count="3">
    <cellStyle name="Hyperlink" xfId="1" builtinId="8"/>
    <cellStyle name="Normal" xfId="0" builtinId="0"/>
    <cellStyle name="Normal 2 2" xfId="2" xr:uid="{138370D6-D080-48CA-878E-EB405F3B857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1733550</xdr:colOff>
      <xdr:row>5</xdr:row>
      <xdr:rowOff>66675</xdr:rowOff>
    </xdr:to>
    <xdr:pic>
      <xdr:nvPicPr>
        <xdr:cNvPr id="1048" name="Picture 2">
          <a:extLst>
            <a:ext uri="{FF2B5EF4-FFF2-40B4-BE49-F238E27FC236}">
              <a16:creationId xmlns:a16="http://schemas.microsoft.com/office/drawing/2014/main" id="{888E5865-CCF1-5564-DDCE-3D374EE05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" t="14474" r="51776" b="50987"/>
        <a:stretch>
          <a:fillRect/>
        </a:stretch>
      </xdr:blipFill>
      <xdr:spPr bwMode="auto">
        <a:xfrm>
          <a:off x="0" y="0"/>
          <a:ext cx="35147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ota\ScrInfo\Screening%20Services\Reports\GP%20Uptake-Coverage\BTW\Latest%20Round%20Nov16\btw_uptake_by_cluster_latest_round_011116%20SUMM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GP Cluste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creening.Information@wales.nhs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276C4-BCB9-44F5-9E55-0939336F52C7}">
  <dimension ref="A6:B28"/>
  <sheetViews>
    <sheetView tabSelected="1" workbookViewId="0">
      <selection activeCell="A29" sqref="A29"/>
    </sheetView>
  </sheetViews>
  <sheetFormatPr defaultRowHeight="15"/>
  <cols>
    <col min="1" max="1" width="26.7109375" customWidth="1"/>
    <col min="2" max="2" width="77.7109375" customWidth="1"/>
  </cols>
  <sheetData>
    <row r="6" spans="1:2">
      <c r="A6" s="1"/>
      <c r="B6" s="1"/>
    </row>
    <row r="8" spans="1:2">
      <c r="A8" s="17" t="s">
        <v>0</v>
      </c>
      <c r="B8" s="18" t="s">
        <v>1</v>
      </c>
    </row>
    <row r="9" spans="1:2">
      <c r="A9" s="17" t="s">
        <v>0</v>
      </c>
      <c r="B9" s="18" t="s">
        <v>2</v>
      </c>
    </row>
    <row r="10" spans="1:2">
      <c r="A10" s="17" t="s">
        <v>3</v>
      </c>
      <c r="B10" s="18" t="s">
        <v>4</v>
      </c>
    </row>
    <row r="11" spans="1:2">
      <c r="A11" s="17" t="s">
        <v>5</v>
      </c>
      <c r="B11" s="18" t="s">
        <v>6</v>
      </c>
    </row>
    <row r="12" spans="1:2">
      <c r="A12" s="17" t="s">
        <v>7</v>
      </c>
      <c r="B12" s="19" t="s">
        <v>8</v>
      </c>
    </row>
    <row r="13" spans="1:2">
      <c r="A13" s="17" t="s">
        <v>9</v>
      </c>
      <c r="B13" s="18" t="s">
        <v>10</v>
      </c>
    </row>
    <row r="14" spans="1:2" ht="25.5">
      <c r="A14" s="17" t="s">
        <v>11</v>
      </c>
      <c r="B14" s="18" t="s">
        <v>12</v>
      </c>
    </row>
    <row r="15" spans="1:2">
      <c r="A15" s="17" t="s">
        <v>13</v>
      </c>
      <c r="B15" s="18" t="s">
        <v>14</v>
      </c>
    </row>
    <row r="16" spans="1:2">
      <c r="A16" s="17" t="s">
        <v>15</v>
      </c>
      <c r="B16" s="18" t="s">
        <v>16</v>
      </c>
    </row>
    <row r="17" spans="1:2">
      <c r="A17" s="20"/>
      <c r="B17" s="18"/>
    </row>
    <row r="18" spans="1:2" ht="30" customHeight="1">
      <c r="A18" s="17" t="s">
        <v>17</v>
      </c>
      <c r="B18" s="18" t="s">
        <v>18</v>
      </c>
    </row>
    <row r="19" spans="1:2" ht="30" customHeight="1">
      <c r="A19" s="17"/>
      <c r="B19" s="18" t="s">
        <v>19</v>
      </c>
    </row>
    <row r="20" spans="1:2" ht="30" customHeight="1">
      <c r="A20" s="17"/>
      <c r="B20" s="18" t="s">
        <v>20</v>
      </c>
    </row>
    <row r="21" spans="1:2">
      <c r="A21" s="17"/>
      <c r="B21" s="18"/>
    </row>
    <row r="22" spans="1:2">
      <c r="A22" s="17" t="s">
        <v>21</v>
      </c>
      <c r="B22" s="18" t="s">
        <v>22</v>
      </c>
    </row>
    <row r="23" spans="1:2">
      <c r="A23" s="21"/>
      <c r="B23" s="18" t="s">
        <v>23</v>
      </c>
    </row>
    <row r="24" spans="1:2">
      <c r="A24" s="21"/>
      <c r="B24" s="18" t="s">
        <v>24</v>
      </c>
    </row>
    <row r="25" spans="1:2">
      <c r="A25" s="21"/>
      <c r="B25" s="18" t="s">
        <v>25</v>
      </c>
    </row>
    <row r="26" spans="1:2">
      <c r="A26" s="21"/>
      <c r="B26" s="18" t="s">
        <v>26</v>
      </c>
    </row>
    <row r="27" spans="1:2">
      <c r="A27" s="21"/>
      <c r="B27" s="18" t="s">
        <v>27</v>
      </c>
    </row>
    <row r="28" spans="1:2">
      <c r="A28" s="21"/>
      <c r="B28" s="22" t="s">
        <v>28</v>
      </c>
    </row>
  </sheetData>
  <hyperlinks>
    <hyperlink ref="B28" r:id="rId1" display="Email: Screening.Information@wales.nhs.uk" xr:uid="{6C2BDDA7-13BA-4C97-BD60-27996F9C2E0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2FF43-B037-4B2F-AB6C-2B45074E6045}">
  <dimension ref="A1:E70"/>
  <sheetViews>
    <sheetView workbookViewId="0"/>
  </sheetViews>
  <sheetFormatPr defaultRowHeight="15"/>
  <cols>
    <col min="1" max="1" width="16.140625" customWidth="1"/>
    <col min="2" max="2" width="41.42578125" customWidth="1"/>
    <col min="3" max="3" width="13.42578125" bestFit="1" customWidth="1"/>
    <col min="4" max="4" width="8.42578125" bestFit="1" customWidth="1"/>
    <col min="5" max="5" width="13.7109375" bestFit="1" customWidth="1"/>
  </cols>
  <sheetData>
    <row r="1" spans="1:5">
      <c r="A1" s="26" t="s">
        <v>29</v>
      </c>
    </row>
    <row r="3" spans="1:5" ht="30">
      <c r="A3" s="2" t="s">
        <v>30</v>
      </c>
      <c r="B3" s="23" t="s">
        <v>31</v>
      </c>
      <c r="C3" s="2" t="s">
        <v>32</v>
      </c>
      <c r="D3" s="24" t="s">
        <v>33</v>
      </c>
      <c r="E3" s="25" t="s">
        <v>34</v>
      </c>
    </row>
    <row r="4" spans="1:5">
      <c r="A4" s="27" t="s">
        <v>35</v>
      </c>
      <c r="B4" s="28" t="s">
        <v>36</v>
      </c>
      <c r="C4" s="8">
        <v>6880</v>
      </c>
      <c r="D4" s="9">
        <v>4941</v>
      </c>
      <c r="E4" s="10">
        <f>(D4/C4)*100</f>
        <v>71.816860465116278</v>
      </c>
    </row>
    <row r="5" spans="1:5">
      <c r="A5" s="29" t="s">
        <v>35</v>
      </c>
      <c r="B5" s="30" t="s">
        <v>37</v>
      </c>
      <c r="C5" s="11">
        <v>8392</v>
      </c>
      <c r="D5" s="12">
        <v>6405</v>
      </c>
      <c r="E5" s="13">
        <f t="shared" ref="E5:E68" si="0">(D5/C5)*100</f>
        <v>76.32268827454719</v>
      </c>
    </row>
    <row r="6" spans="1:5">
      <c r="A6" s="29" t="s">
        <v>35</v>
      </c>
      <c r="B6" s="30" t="s">
        <v>38</v>
      </c>
      <c r="C6" s="11">
        <v>9345</v>
      </c>
      <c r="D6" s="12">
        <v>7008</v>
      </c>
      <c r="E6" s="13">
        <f t="shared" si="0"/>
        <v>74.991974317817011</v>
      </c>
    </row>
    <row r="7" spans="1:5">
      <c r="A7" s="29" t="s">
        <v>35</v>
      </c>
      <c r="B7" s="30" t="s">
        <v>39</v>
      </c>
      <c r="C7" s="11">
        <v>6847</v>
      </c>
      <c r="D7" s="12">
        <v>5095</v>
      </c>
      <c r="E7" s="13">
        <f t="shared" si="0"/>
        <v>74.412151307141812</v>
      </c>
    </row>
    <row r="8" spans="1:5">
      <c r="A8" s="29" t="s">
        <v>35</v>
      </c>
      <c r="B8" s="30" t="s">
        <v>40</v>
      </c>
      <c r="C8" s="11">
        <v>4856</v>
      </c>
      <c r="D8" s="12">
        <v>3605</v>
      </c>
      <c r="E8" s="13">
        <f t="shared" si="0"/>
        <v>74.238056013179573</v>
      </c>
    </row>
    <row r="9" spans="1:5">
      <c r="A9" s="29" t="s">
        <v>35</v>
      </c>
      <c r="B9" s="30" t="s">
        <v>41</v>
      </c>
      <c r="C9" s="11">
        <v>5768</v>
      </c>
      <c r="D9" s="12">
        <v>3758</v>
      </c>
      <c r="E9" s="13">
        <f t="shared" si="0"/>
        <v>65.152565880721227</v>
      </c>
    </row>
    <row r="10" spans="1:5">
      <c r="A10" s="29" t="s">
        <v>35</v>
      </c>
      <c r="B10" s="30" t="s">
        <v>42</v>
      </c>
      <c r="C10" s="11">
        <v>5685</v>
      </c>
      <c r="D10" s="12">
        <v>4113</v>
      </c>
      <c r="E10" s="13">
        <f t="shared" si="0"/>
        <v>72.348284960422163</v>
      </c>
    </row>
    <row r="11" spans="1:5">
      <c r="A11" s="29" t="s">
        <v>35</v>
      </c>
      <c r="B11" s="30" t="s">
        <v>43</v>
      </c>
      <c r="C11" s="11">
        <v>6292</v>
      </c>
      <c r="D11" s="12">
        <v>4625</v>
      </c>
      <c r="E11" s="13">
        <f t="shared" si="0"/>
        <v>73.506039415130317</v>
      </c>
    </row>
    <row r="12" spans="1:5">
      <c r="A12" s="29" t="s">
        <v>35</v>
      </c>
      <c r="B12" s="30" t="s">
        <v>44</v>
      </c>
      <c r="C12" s="11">
        <v>7901</v>
      </c>
      <c r="D12" s="12">
        <v>5911</v>
      </c>
      <c r="E12" s="13">
        <f t="shared" si="0"/>
        <v>74.813314770282247</v>
      </c>
    </row>
    <row r="13" spans="1:5">
      <c r="A13" s="29" t="s">
        <v>35</v>
      </c>
      <c r="B13" s="30" t="s">
        <v>45</v>
      </c>
      <c r="C13" s="11">
        <v>3807</v>
      </c>
      <c r="D13" s="12">
        <v>2665</v>
      </c>
      <c r="E13" s="13">
        <f t="shared" si="0"/>
        <v>70.002626740215391</v>
      </c>
    </row>
    <row r="14" spans="1:5">
      <c r="A14" s="29" t="s">
        <v>35</v>
      </c>
      <c r="B14" s="30" t="s">
        <v>46</v>
      </c>
      <c r="C14" s="11">
        <v>4202</v>
      </c>
      <c r="D14" s="12">
        <v>3054</v>
      </c>
      <c r="E14" s="13">
        <f t="shared" si="0"/>
        <v>72.679676344597809</v>
      </c>
    </row>
    <row r="15" spans="1:5">
      <c r="A15" s="29" t="s">
        <v>47</v>
      </c>
      <c r="B15" s="30" t="s">
        <v>48</v>
      </c>
      <c r="C15" s="11">
        <v>4545</v>
      </c>
      <c r="D15" s="12">
        <v>3250</v>
      </c>
      <c r="E15" s="13">
        <f t="shared" si="0"/>
        <v>71.507150715071504</v>
      </c>
    </row>
    <row r="16" spans="1:5">
      <c r="A16" s="29" t="s">
        <v>47</v>
      </c>
      <c r="B16" s="30" t="s">
        <v>49</v>
      </c>
      <c r="C16" s="11">
        <v>5102</v>
      </c>
      <c r="D16" s="12">
        <v>3709</v>
      </c>
      <c r="E16" s="13">
        <f t="shared" si="0"/>
        <v>72.696981575852604</v>
      </c>
    </row>
    <row r="17" spans="1:5">
      <c r="A17" s="29" t="s">
        <v>47</v>
      </c>
      <c r="B17" s="30" t="s">
        <v>50</v>
      </c>
      <c r="C17" s="11">
        <v>8554</v>
      </c>
      <c r="D17" s="12">
        <v>6288</v>
      </c>
      <c r="E17" s="13">
        <f t="shared" si="0"/>
        <v>73.509469254150105</v>
      </c>
    </row>
    <row r="18" spans="1:5">
      <c r="A18" s="29" t="s">
        <v>47</v>
      </c>
      <c r="B18" s="30" t="s">
        <v>51</v>
      </c>
      <c r="C18" s="11">
        <v>9263</v>
      </c>
      <c r="D18" s="12">
        <v>6539</v>
      </c>
      <c r="E18" s="13">
        <f t="shared" si="0"/>
        <v>70.592680557054948</v>
      </c>
    </row>
    <row r="19" spans="1:5">
      <c r="A19" s="29" t="s">
        <v>47</v>
      </c>
      <c r="B19" s="30" t="s">
        <v>52</v>
      </c>
      <c r="C19" s="11">
        <v>7380</v>
      </c>
      <c r="D19" s="12">
        <v>5471</v>
      </c>
      <c r="E19" s="13">
        <f t="shared" si="0"/>
        <v>74.132791327913282</v>
      </c>
    </row>
    <row r="20" spans="1:5">
      <c r="A20" s="29" t="s">
        <v>47</v>
      </c>
      <c r="B20" s="30" t="s">
        <v>53</v>
      </c>
      <c r="C20" s="11">
        <v>7376</v>
      </c>
      <c r="D20" s="12">
        <v>5617</v>
      </c>
      <c r="E20" s="13">
        <f t="shared" si="0"/>
        <v>76.152386117136658</v>
      </c>
    </row>
    <row r="21" spans="1:5">
      <c r="A21" s="29" t="s">
        <v>47</v>
      </c>
      <c r="B21" s="30" t="s">
        <v>54</v>
      </c>
      <c r="C21" s="11">
        <v>5852</v>
      </c>
      <c r="D21" s="12">
        <v>4545</v>
      </c>
      <c r="E21" s="13">
        <f t="shared" si="0"/>
        <v>77.665755297334243</v>
      </c>
    </row>
    <row r="22" spans="1:5">
      <c r="A22" s="29" t="s">
        <v>47</v>
      </c>
      <c r="B22" s="30" t="s">
        <v>55</v>
      </c>
      <c r="C22" s="11">
        <v>5636</v>
      </c>
      <c r="D22" s="12">
        <v>3806</v>
      </c>
      <c r="E22" s="13">
        <f t="shared" si="0"/>
        <v>67.530163236337827</v>
      </c>
    </row>
    <row r="23" spans="1:5">
      <c r="A23" s="29" t="s">
        <v>47</v>
      </c>
      <c r="B23" s="30" t="s">
        <v>56</v>
      </c>
      <c r="C23" s="11">
        <v>7259</v>
      </c>
      <c r="D23" s="12">
        <v>5284</v>
      </c>
      <c r="E23" s="13">
        <f t="shared" si="0"/>
        <v>72.792395646783305</v>
      </c>
    </row>
    <row r="24" spans="1:5">
      <c r="A24" s="29" t="s">
        <v>47</v>
      </c>
      <c r="B24" s="30" t="s">
        <v>57</v>
      </c>
      <c r="C24" s="11">
        <v>5257</v>
      </c>
      <c r="D24" s="12">
        <v>3325</v>
      </c>
      <c r="E24" s="13">
        <f t="shared" si="0"/>
        <v>63.24900133155792</v>
      </c>
    </row>
    <row r="25" spans="1:5">
      <c r="A25" s="29" t="s">
        <v>47</v>
      </c>
      <c r="B25" s="30" t="s">
        <v>58</v>
      </c>
      <c r="C25" s="11">
        <v>6725</v>
      </c>
      <c r="D25" s="12">
        <v>4944</v>
      </c>
      <c r="E25" s="13">
        <f t="shared" si="0"/>
        <v>73.516728624535318</v>
      </c>
    </row>
    <row r="26" spans="1:5">
      <c r="A26" s="29" t="s">
        <v>47</v>
      </c>
      <c r="B26" s="30" t="s">
        <v>59</v>
      </c>
      <c r="C26" s="11">
        <v>6050</v>
      </c>
      <c r="D26" s="12">
        <v>4480</v>
      </c>
      <c r="E26" s="13">
        <f t="shared" si="0"/>
        <v>74.049586776859499</v>
      </c>
    </row>
    <row r="27" spans="1:5">
      <c r="A27" s="29" t="s">
        <v>60</v>
      </c>
      <c r="B27" s="30" t="s">
        <v>61</v>
      </c>
      <c r="C27" s="11">
        <v>9626</v>
      </c>
      <c r="D27" s="12">
        <v>7063</v>
      </c>
      <c r="E27" s="13">
        <f t="shared" si="0"/>
        <v>73.374194888842709</v>
      </c>
    </row>
    <row r="28" spans="1:5">
      <c r="A28" s="29" t="s">
        <v>60</v>
      </c>
      <c r="B28" s="30" t="s">
        <v>62</v>
      </c>
      <c r="C28" s="11">
        <v>8094</v>
      </c>
      <c r="D28" s="12">
        <v>5896</v>
      </c>
      <c r="E28" s="13">
        <f t="shared" si="0"/>
        <v>72.844082036076102</v>
      </c>
    </row>
    <row r="29" spans="1:5">
      <c r="A29" s="29" t="s">
        <v>60</v>
      </c>
      <c r="B29" s="30" t="s">
        <v>63</v>
      </c>
      <c r="C29" s="11">
        <v>7254</v>
      </c>
      <c r="D29" s="12">
        <v>5506</v>
      </c>
      <c r="E29" s="13">
        <f t="shared" si="0"/>
        <v>75.902950096498472</v>
      </c>
    </row>
    <row r="30" spans="1:5">
      <c r="A30" s="29" t="s">
        <v>60</v>
      </c>
      <c r="B30" s="30" t="s">
        <v>64</v>
      </c>
      <c r="C30" s="11">
        <v>5824</v>
      </c>
      <c r="D30" s="12">
        <v>4143</v>
      </c>
      <c r="E30" s="13">
        <f t="shared" si="0"/>
        <v>71.136675824175825</v>
      </c>
    </row>
    <row r="31" spans="1:5">
      <c r="A31" s="29" t="s">
        <v>60</v>
      </c>
      <c r="B31" s="30" t="s">
        <v>65</v>
      </c>
      <c r="C31" s="11">
        <v>9224</v>
      </c>
      <c r="D31" s="12">
        <v>6280</v>
      </c>
      <c r="E31" s="13">
        <f t="shared" si="0"/>
        <v>68.083261058109272</v>
      </c>
    </row>
    <row r="32" spans="1:5">
      <c r="A32" s="29" t="s">
        <v>60</v>
      </c>
      <c r="B32" s="30" t="s">
        <v>66</v>
      </c>
      <c r="C32" s="11">
        <v>9506</v>
      </c>
      <c r="D32" s="12">
        <v>7100</v>
      </c>
      <c r="E32" s="13">
        <f t="shared" si="0"/>
        <v>74.689669682305919</v>
      </c>
    </row>
    <row r="33" spans="1:5">
      <c r="A33" s="29" t="s">
        <v>60</v>
      </c>
      <c r="B33" s="30" t="s">
        <v>67</v>
      </c>
      <c r="C33" s="11">
        <v>2853</v>
      </c>
      <c r="D33" s="12">
        <v>2267</v>
      </c>
      <c r="E33" s="13">
        <f t="shared" si="0"/>
        <v>79.460217315106902</v>
      </c>
    </row>
    <row r="34" spans="1:5">
      <c r="A34" s="29" t="s">
        <v>60</v>
      </c>
      <c r="B34" s="30" t="s">
        <v>68</v>
      </c>
      <c r="C34" s="11">
        <v>4746</v>
      </c>
      <c r="D34" s="12">
        <v>3483</v>
      </c>
      <c r="E34" s="13">
        <f t="shared" si="0"/>
        <v>73.388116308470288</v>
      </c>
    </row>
    <row r="35" spans="1:5">
      <c r="A35" s="29" t="s">
        <v>60</v>
      </c>
      <c r="B35" s="30" t="s">
        <v>69</v>
      </c>
      <c r="C35" s="11">
        <v>5445</v>
      </c>
      <c r="D35" s="12">
        <v>3911</v>
      </c>
      <c r="E35" s="13">
        <f t="shared" si="0"/>
        <v>71.827364554637285</v>
      </c>
    </row>
    <row r="36" spans="1:5">
      <c r="A36" s="29" t="s">
        <v>60</v>
      </c>
      <c r="B36" s="30" t="s">
        <v>70</v>
      </c>
      <c r="C36" s="11">
        <v>11387</v>
      </c>
      <c r="D36" s="12">
        <v>7716</v>
      </c>
      <c r="E36" s="13">
        <f t="shared" si="0"/>
        <v>67.761482392201628</v>
      </c>
    </row>
    <row r="37" spans="1:5">
      <c r="A37" s="29" t="s">
        <v>60</v>
      </c>
      <c r="B37" s="30" t="s">
        <v>71</v>
      </c>
      <c r="C37" s="11">
        <v>7649</v>
      </c>
      <c r="D37" s="12">
        <v>5743</v>
      </c>
      <c r="E37" s="13">
        <f t="shared" si="0"/>
        <v>75.081710027454577</v>
      </c>
    </row>
    <row r="38" spans="1:5">
      <c r="A38" s="29" t="s">
        <v>60</v>
      </c>
      <c r="B38" s="30" t="s">
        <v>72</v>
      </c>
      <c r="C38" s="11">
        <v>7584</v>
      </c>
      <c r="D38" s="12">
        <v>5594</v>
      </c>
      <c r="E38" s="13">
        <f t="shared" si="0"/>
        <v>73.760548523206751</v>
      </c>
    </row>
    <row r="39" spans="1:5">
      <c r="A39" s="29" t="s">
        <v>60</v>
      </c>
      <c r="B39" s="30" t="s">
        <v>73</v>
      </c>
      <c r="C39" s="11">
        <v>7302</v>
      </c>
      <c r="D39" s="12">
        <v>5578</v>
      </c>
      <c r="E39" s="13">
        <f t="shared" si="0"/>
        <v>76.390030128731851</v>
      </c>
    </row>
    <row r="40" spans="1:5">
      <c r="A40" s="29" t="s">
        <v>60</v>
      </c>
      <c r="B40" s="30" t="s">
        <v>74</v>
      </c>
      <c r="C40" s="11">
        <v>6436</v>
      </c>
      <c r="D40" s="12">
        <v>4577</v>
      </c>
      <c r="E40" s="13">
        <f t="shared" si="0"/>
        <v>71.115599751398378</v>
      </c>
    </row>
    <row r="41" spans="1:5">
      <c r="A41" s="29" t="s">
        <v>75</v>
      </c>
      <c r="B41" s="30" t="s">
        <v>76</v>
      </c>
      <c r="C41" s="11">
        <v>6546</v>
      </c>
      <c r="D41" s="12">
        <v>4337</v>
      </c>
      <c r="E41" s="13">
        <f t="shared" si="0"/>
        <v>66.254201038802321</v>
      </c>
    </row>
    <row r="42" spans="1:5">
      <c r="A42" s="29" t="s">
        <v>75</v>
      </c>
      <c r="B42" s="30" t="s">
        <v>77</v>
      </c>
      <c r="C42" s="11">
        <v>11933</v>
      </c>
      <c r="D42" s="12">
        <v>8740</v>
      </c>
      <c r="E42" s="13">
        <f t="shared" si="0"/>
        <v>73.242269337132328</v>
      </c>
    </row>
    <row r="43" spans="1:5">
      <c r="A43" s="29" t="s">
        <v>75</v>
      </c>
      <c r="B43" s="30" t="s">
        <v>78</v>
      </c>
      <c r="C43" s="11">
        <v>4215</v>
      </c>
      <c r="D43" s="12">
        <v>2567</v>
      </c>
      <c r="E43" s="13">
        <f t="shared" si="0"/>
        <v>60.901542111506522</v>
      </c>
    </row>
    <row r="44" spans="1:5">
      <c r="A44" s="29" t="s">
        <v>75</v>
      </c>
      <c r="B44" s="30" t="s">
        <v>79</v>
      </c>
      <c r="C44" s="11">
        <v>6862</v>
      </c>
      <c r="D44" s="12">
        <v>4571</v>
      </c>
      <c r="E44" s="13">
        <f t="shared" si="0"/>
        <v>66.613232293791896</v>
      </c>
    </row>
    <row r="45" spans="1:5">
      <c r="A45" s="29" t="s">
        <v>75</v>
      </c>
      <c r="B45" s="30" t="s">
        <v>80</v>
      </c>
      <c r="C45" s="11">
        <v>7017</v>
      </c>
      <c r="D45" s="12">
        <v>5153</v>
      </c>
      <c r="E45" s="13">
        <f t="shared" si="0"/>
        <v>73.43594128544963</v>
      </c>
    </row>
    <row r="46" spans="1:5">
      <c r="A46" s="29" t="s">
        <v>75</v>
      </c>
      <c r="B46" s="30" t="s">
        <v>81</v>
      </c>
      <c r="C46" s="11">
        <v>8189</v>
      </c>
      <c r="D46" s="12">
        <v>5828</v>
      </c>
      <c r="E46" s="13">
        <f t="shared" si="0"/>
        <v>71.16864085968983</v>
      </c>
    </row>
    <row r="47" spans="1:5">
      <c r="A47" s="29" t="s">
        <v>75</v>
      </c>
      <c r="B47" s="30" t="s">
        <v>82</v>
      </c>
      <c r="C47" s="11">
        <v>2508</v>
      </c>
      <c r="D47" s="12">
        <v>1309</v>
      </c>
      <c r="E47" s="13">
        <f t="shared" si="0"/>
        <v>52.192982456140349</v>
      </c>
    </row>
    <row r="48" spans="1:5">
      <c r="A48" s="29" t="s">
        <v>75</v>
      </c>
      <c r="B48" s="30" t="s">
        <v>83</v>
      </c>
      <c r="C48" s="11">
        <v>4978</v>
      </c>
      <c r="D48" s="12">
        <v>3742</v>
      </c>
      <c r="E48" s="13">
        <f t="shared" si="0"/>
        <v>75.17075130574527</v>
      </c>
    </row>
    <row r="49" spans="1:5">
      <c r="A49" s="29" t="s">
        <v>75</v>
      </c>
      <c r="B49" s="30" t="s">
        <v>84</v>
      </c>
      <c r="C49" s="11">
        <v>4093</v>
      </c>
      <c r="D49" s="12">
        <v>3138</v>
      </c>
      <c r="E49" s="13">
        <f t="shared" si="0"/>
        <v>76.667481065233318</v>
      </c>
    </row>
    <row r="50" spans="1:5">
      <c r="A50" s="29" t="s">
        <v>85</v>
      </c>
      <c r="B50" s="30" t="s">
        <v>86</v>
      </c>
      <c r="C50" s="11">
        <v>5398</v>
      </c>
      <c r="D50" s="12">
        <v>4031</v>
      </c>
      <c r="E50" s="13">
        <f t="shared" si="0"/>
        <v>74.675805854020012</v>
      </c>
    </row>
    <row r="51" spans="1:5">
      <c r="A51" s="29" t="s">
        <v>85</v>
      </c>
      <c r="B51" s="30" t="s">
        <v>87</v>
      </c>
      <c r="C51" s="11">
        <v>3803</v>
      </c>
      <c r="D51" s="12">
        <v>2727</v>
      </c>
      <c r="E51" s="13">
        <f t="shared" si="0"/>
        <v>71.706547462529585</v>
      </c>
    </row>
    <row r="52" spans="1:5">
      <c r="A52" s="29" t="s">
        <v>85</v>
      </c>
      <c r="B52" s="30" t="s">
        <v>88</v>
      </c>
      <c r="C52" s="11">
        <v>4664</v>
      </c>
      <c r="D52" s="12">
        <v>3405</v>
      </c>
      <c r="E52" s="13">
        <f t="shared" si="0"/>
        <v>73.006003430531734</v>
      </c>
    </row>
    <row r="53" spans="1:5">
      <c r="A53" s="29" t="s">
        <v>85</v>
      </c>
      <c r="B53" s="30" t="s">
        <v>89</v>
      </c>
      <c r="C53" s="11">
        <v>5742</v>
      </c>
      <c r="D53" s="12">
        <v>4138</v>
      </c>
      <c r="E53" s="13">
        <f t="shared" si="0"/>
        <v>72.065482410309997</v>
      </c>
    </row>
    <row r="54" spans="1:5">
      <c r="A54" s="29" t="s">
        <v>85</v>
      </c>
      <c r="B54" s="30" t="s">
        <v>90</v>
      </c>
      <c r="C54" s="11">
        <v>2734</v>
      </c>
      <c r="D54" s="12">
        <v>2009</v>
      </c>
      <c r="E54" s="13">
        <f t="shared" si="0"/>
        <v>73.48207754206291</v>
      </c>
    </row>
    <row r="55" spans="1:5">
      <c r="A55" s="29" t="s">
        <v>85</v>
      </c>
      <c r="B55" s="30" t="s">
        <v>91</v>
      </c>
      <c r="C55" s="11">
        <v>3681</v>
      </c>
      <c r="D55" s="12">
        <v>2727</v>
      </c>
      <c r="E55" s="13">
        <f t="shared" si="0"/>
        <v>74.083129584352079</v>
      </c>
    </row>
    <row r="56" spans="1:5">
      <c r="A56" s="29" t="s">
        <v>85</v>
      </c>
      <c r="B56" s="30" t="s">
        <v>92</v>
      </c>
      <c r="C56" s="11">
        <v>7325</v>
      </c>
      <c r="D56" s="12">
        <v>5263</v>
      </c>
      <c r="E56" s="13">
        <f t="shared" si="0"/>
        <v>71.849829351535831</v>
      </c>
    </row>
    <row r="57" spans="1:5">
      <c r="A57" s="29" t="s">
        <v>85</v>
      </c>
      <c r="B57" s="30" t="s">
        <v>93</v>
      </c>
      <c r="C57" s="11">
        <v>6571</v>
      </c>
      <c r="D57" s="12">
        <v>5072</v>
      </c>
      <c r="E57" s="13">
        <f t="shared" si="0"/>
        <v>77.187642672348204</v>
      </c>
    </row>
    <row r="58" spans="1:5">
      <c r="A58" s="29" t="s">
        <v>94</v>
      </c>
      <c r="B58" s="30" t="s">
        <v>95</v>
      </c>
      <c r="C58" s="11">
        <v>8418</v>
      </c>
      <c r="D58" s="12">
        <v>6266</v>
      </c>
      <c r="E58" s="13">
        <f t="shared" si="0"/>
        <v>74.435732953195526</v>
      </c>
    </row>
    <row r="59" spans="1:5">
      <c r="A59" s="29" t="s">
        <v>94</v>
      </c>
      <c r="B59" s="30" t="s">
        <v>96</v>
      </c>
      <c r="C59" s="11">
        <v>8369</v>
      </c>
      <c r="D59" s="12">
        <v>6047</v>
      </c>
      <c r="E59" s="13">
        <f t="shared" si="0"/>
        <v>72.254749671406387</v>
      </c>
    </row>
    <row r="60" spans="1:5">
      <c r="A60" s="29" t="s">
        <v>94</v>
      </c>
      <c r="B60" s="30" t="s">
        <v>97</v>
      </c>
      <c r="C60" s="11">
        <v>5623</v>
      </c>
      <c r="D60" s="12">
        <v>4108</v>
      </c>
      <c r="E60" s="13">
        <f t="shared" si="0"/>
        <v>73.057086964253955</v>
      </c>
    </row>
    <row r="61" spans="1:5">
      <c r="A61" s="29" t="s">
        <v>94</v>
      </c>
      <c r="B61" s="30" t="s">
        <v>98</v>
      </c>
      <c r="C61" s="11">
        <v>9171</v>
      </c>
      <c r="D61" s="12">
        <v>6928</v>
      </c>
      <c r="E61" s="13">
        <f t="shared" si="0"/>
        <v>75.542470831970348</v>
      </c>
    </row>
    <row r="62" spans="1:5">
      <c r="A62" s="29" t="s">
        <v>94</v>
      </c>
      <c r="B62" s="30" t="s">
        <v>99</v>
      </c>
      <c r="C62" s="11">
        <v>7666</v>
      </c>
      <c r="D62" s="12">
        <v>5433</v>
      </c>
      <c r="E62" s="13">
        <f t="shared" si="0"/>
        <v>70.871380120010443</v>
      </c>
    </row>
    <row r="63" spans="1:5">
      <c r="A63" s="29" t="s">
        <v>94</v>
      </c>
      <c r="B63" s="30" t="s">
        <v>100</v>
      </c>
      <c r="C63" s="11">
        <v>7314</v>
      </c>
      <c r="D63" s="12">
        <v>5761</v>
      </c>
      <c r="E63" s="13">
        <f t="shared" si="0"/>
        <v>78.766748701121131</v>
      </c>
    </row>
    <row r="64" spans="1:5">
      <c r="A64" s="29" t="s">
        <v>94</v>
      </c>
      <c r="B64" s="30" t="s">
        <v>101</v>
      </c>
      <c r="C64" s="11">
        <v>8714</v>
      </c>
      <c r="D64" s="12">
        <v>6504</v>
      </c>
      <c r="E64" s="13">
        <f t="shared" si="0"/>
        <v>74.638512738122557</v>
      </c>
    </row>
    <row r="65" spans="1:5">
      <c r="A65" s="29" t="s">
        <v>102</v>
      </c>
      <c r="B65" s="30" t="s">
        <v>103</v>
      </c>
      <c r="C65" s="11">
        <v>4286</v>
      </c>
      <c r="D65" s="12">
        <v>3177</v>
      </c>
      <c r="E65" s="13">
        <f t="shared" si="0"/>
        <v>74.125058329444698</v>
      </c>
    </row>
    <row r="66" spans="1:5">
      <c r="A66" s="29" t="s">
        <v>102</v>
      </c>
      <c r="B66" s="30" t="s">
        <v>104</v>
      </c>
      <c r="C66" s="11">
        <v>9016</v>
      </c>
      <c r="D66" s="12">
        <v>6923</v>
      </c>
      <c r="E66" s="13">
        <f t="shared" si="0"/>
        <v>76.785714285714292</v>
      </c>
    </row>
    <row r="67" spans="1:5">
      <c r="A67" s="31" t="s">
        <v>102</v>
      </c>
      <c r="B67" s="32" t="s">
        <v>105</v>
      </c>
      <c r="C67" s="14">
        <v>6980</v>
      </c>
      <c r="D67" s="15">
        <v>5347</v>
      </c>
      <c r="E67" s="16">
        <f t="shared" si="0"/>
        <v>76.604584527220638</v>
      </c>
    </row>
    <row r="68" spans="1:5">
      <c r="A68" s="3" t="s">
        <v>106</v>
      </c>
      <c r="B68" s="4"/>
      <c r="C68" s="5">
        <v>423720</v>
      </c>
      <c r="D68" s="6">
        <v>308546</v>
      </c>
      <c r="E68" s="7">
        <f t="shared" si="0"/>
        <v>72.818370622108944</v>
      </c>
    </row>
    <row r="70" spans="1:5">
      <c r="A70" s="20" t="s">
        <v>107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Health Wales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 Stevens</dc:creator>
  <cp:keywords/>
  <dc:description/>
  <cp:lastModifiedBy>X</cp:lastModifiedBy>
  <cp:revision/>
  <dcterms:created xsi:type="dcterms:W3CDTF">2017-11-30T15:20:47Z</dcterms:created>
  <dcterms:modified xsi:type="dcterms:W3CDTF">2026-02-03T14:03:03Z</dcterms:modified>
  <cp:category/>
  <cp:contentStatus/>
</cp:coreProperties>
</file>