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orking\waccache\AM4PEPF0002D50B\EXCELCNV\84f09e2a-fd98-4646-b313-25785d2c0e51\"/>
    </mc:Choice>
  </mc:AlternateContent>
  <xr:revisionPtr revIDLastSave="0" documentId="8_{78B0A58C-89DD-4789-998A-5D61A9939143}" xr6:coauthVersionLast="47" xr6:coauthVersionMax="47" xr10:uidLastSave="{00000000-0000-0000-0000-000000000000}"/>
  <bookViews>
    <workbookView xWindow="-60" yWindow="-60" windowWidth="15480" windowHeight="11640" xr2:uid="{256D1157-4DFB-4E85-8A3E-2CF594CBC786}"/>
  </bookViews>
  <sheets>
    <sheet name="README" sheetId="1" r:id="rId1"/>
    <sheet name="GP Cluster" sheetId="2" r:id="rId2"/>
  </sheets>
  <definedNames>
    <definedName name="lookup">'GP Cluster'!#REF!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8" i="2" l="1"/>
  <c r="E67" i="2"/>
  <c r="E66" i="2"/>
  <c r="E65" i="2"/>
  <c r="E64" i="2"/>
  <c r="E63" i="2"/>
  <c r="E62" i="2"/>
  <c r="E61" i="2"/>
  <c r="E60" i="2"/>
  <c r="E59" i="2"/>
  <c r="E58" i="2"/>
  <c r="E57" i="2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E5" i="2"/>
  <c r="E4" i="2"/>
</calcChain>
</file>

<file path=xl/sharedStrings.xml><?xml version="1.0" encoding="utf-8"?>
<sst xmlns="http://schemas.openxmlformats.org/spreadsheetml/2006/main" count="166" uniqueCount="108">
  <si>
    <t>PWNC:</t>
  </si>
  <si>
    <t>Y nifer a gafodd brawf sgrinio'r fron yn ôl Clwstwr Meddyg Teulu</t>
  </si>
  <si>
    <t>Nifer a gafodd eu sgrinio</t>
  </si>
  <si>
    <t xml:space="preserve">FFYNHONNELL: </t>
  </si>
  <si>
    <t>System Wybodeg yr Adran Sgrinio</t>
  </si>
  <si>
    <t>PARATOWYD GAN:</t>
  </si>
  <si>
    <t>Tîm Gwybodeg yr Adran Sgrinio</t>
  </si>
  <si>
    <t>DYDDIAD CYHOEDDI:</t>
  </si>
  <si>
    <t>Ionawr 2018</t>
  </si>
  <si>
    <t xml:space="preserve">DAEARYDDIAETH: </t>
  </si>
  <si>
    <t xml:space="preserve">Clystyrau Meddyg Teulu yng Nghymru </t>
  </si>
  <si>
    <t>CYFNOD:</t>
  </si>
  <si>
    <t>Rownd sgrinio ddiweddaraf fesul practis meddyg teulu (fel ym mis Tachwedd 2017)</t>
  </si>
  <si>
    <t>DEMOGRAFFEG:</t>
  </si>
  <si>
    <t>Menywod cymwys 50-70 oed sy'n byw yng Nghymru</t>
  </si>
  <si>
    <t>YSTADEGAU:</t>
  </si>
  <si>
    <t>Canrannau</t>
  </si>
  <si>
    <t>NODIADAU:</t>
  </si>
  <si>
    <t>Ar gyfer cyfrifo'r nifer a gafodd eu sgrinio, menywod cymwys oedd y rhai 50-70 oed a oedd yn byw yng Nghymru a wahoddwyd yn y cyfnod amser.</t>
  </si>
  <si>
    <t xml:space="preserve">Cafodd menywod eu cyfrif fel rhai a ymatebodd i'w gwahoddiad os aethant i gael eu sgrinio o fewn chwe mis i'r gwahoddiad gwreiddiol. </t>
  </si>
  <si>
    <t>Mae'r clystyrau meddyg teulu yn cyfeirio at y practis mae'r person wedi cofrestru gydag ef, nid lle maent yn byw na lle y cawsant eu sgrinio.</t>
  </si>
  <si>
    <t>CYSWLLT:</t>
  </si>
  <si>
    <t xml:space="preserve">I gael rhagor o wybodaeth am yr adroddiad hwn cysylltwch â: </t>
  </si>
  <si>
    <t xml:space="preserve">Helen Clayton, Rheolwr Gwasanaethau Gwybodeg a Data, </t>
  </si>
  <si>
    <t xml:space="preserve">Yr Is-adran Gwybodeg, Llawr 6, </t>
  </si>
  <si>
    <t>Iechyd Cyhoeddus Cymru,</t>
  </si>
  <si>
    <t>Rhif 2 Cwr y Ddinas, Stryd Tyndall, Caerdydd, CF10 4BZ</t>
  </si>
  <si>
    <t>Ffôn:  029 2010 4405    Rhwydwaith ffôn iechyd Cymru: 1809 4405</t>
  </si>
  <si>
    <r>
      <rPr>
        <u/>
        <sz val="11"/>
        <color indexed="12"/>
        <rFont val="Calibri"/>
        <family val="2"/>
      </rPr>
      <t xml:space="preserve">E-bost: </t>
    </r>
    <r>
      <rPr>
        <u/>
        <sz val="11"/>
        <color indexed="12"/>
        <rFont val="Calibri"/>
        <family val="2"/>
      </rPr>
      <t>Screening.Information@wales.nhs.uk</t>
    </r>
  </si>
  <si>
    <t>Y nifer a gafodd eu sgrinio gan Bron Brawf Cymru, Rownd Sgrinio Ddiweddaraf fel ar 29/11/17</t>
  </si>
  <si>
    <t>Bwrdd Iechyd Lleol</t>
  </si>
  <si>
    <t>Enw Clwstwr Meddyg Teulu</t>
  </si>
  <si>
    <t>Cymwys / Gwahoddwyd</t>
  </si>
  <si>
    <t>Profwyd</t>
  </si>
  <si>
    <t>Nifer a gafodd eu sgrinio %</t>
  </si>
  <si>
    <t>PABM</t>
  </si>
  <si>
    <t>Afan</t>
  </si>
  <si>
    <t>Iechyd y Bae</t>
  </si>
  <si>
    <t>Rhwydwaith Dwyrain Pen-y-bont ar Ogwr</t>
  </si>
  <si>
    <t>Rhwydwaith Gogledd Pen-y-bont ar Ogwr</t>
  </si>
  <si>
    <t>Rhwydwaith Gorllewin Pen-y-bont ar Ogwr</t>
  </si>
  <si>
    <t>Iechyd y Ddinas</t>
  </si>
  <si>
    <t>Cwmtawe</t>
  </si>
  <si>
    <t>Llwchwr</t>
  </si>
  <si>
    <t>Castell-nedd</t>
  </si>
  <si>
    <t>Penderi</t>
  </si>
  <si>
    <t>Cymoedd Uchaf</t>
  </si>
  <si>
    <t>Aneurin Bevan</t>
  </si>
  <si>
    <t>Dwyrain Blaenau Gwent</t>
  </si>
  <si>
    <t>Gorllewin Blaenau Gwent</t>
  </si>
  <si>
    <t>Dwyrain Caerffili</t>
  </si>
  <si>
    <t>Gogledd Caerffili</t>
  </si>
  <si>
    <t>De Caerffili</t>
  </si>
  <si>
    <t>Gogledd Sir Fynwy</t>
  </si>
  <si>
    <t>De Sir Fynwy</t>
  </si>
  <si>
    <t>Canol Casnewydd</t>
  </si>
  <si>
    <t>Dwyrain Casnewydd</t>
  </si>
  <si>
    <t>Gogledd Casnewydd</t>
  </si>
  <si>
    <t>Gogledd Torfaen</t>
  </si>
  <si>
    <t>De Torfaen</t>
  </si>
  <si>
    <t>Betsi Cadwaladr</t>
  </si>
  <si>
    <t>Ynys Môn</t>
  </si>
  <si>
    <t>Arfon</t>
  </si>
  <si>
    <t>Canol a De Sir Ddinbych</t>
  </si>
  <si>
    <t>Dwyrain Conwy</t>
  </si>
  <si>
    <t>Gorllewin Conwy</t>
  </si>
  <si>
    <t>Glannau Dyfrdwy, Penarlâg a Saltney</t>
  </si>
  <si>
    <t>Dwyfor</t>
  </si>
  <si>
    <t>Treffynnon a'r Fflint</t>
  </si>
  <si>
    <t>Meirionnydd</t>
  </si>
  <si>
    <t>Yr Wyddgrug, Bwcle a Chaergwrle</t>
  </si>
  <si>
    <t>Gogledd Sir Ddinbych</t>
  </si>
  <si>
    <t>De Wrecsam</t>
  </si>
  <si>
    <t>Gorllewin a Gogledd Wrecsam</t>
  </si>
  <si>
    <t>Tref Wrecsam</t>
  </si>
  <si>
    <t>Caerdydd a'r Fro</t>
  </si>
  <si>
    <t>Dwyrain Caerdydd</t>
  </si>
  <si>
    <t>Gogledd Caerdydd</t>
  </si>
  <si>
    <t>De-ddwyrain Caerdydd</t>
  </si>
  <si>
    <t>De-orllewin Caerdydd</t>
  </si>
  <si>
    <t>Gorllewin Caerdydd</t>
  </si>
  <si>
    <t>Canol y Fro</t>
  </si>
  <si>
    <t>Y Ddinas a De Caerdydd</t>
  </si>
  <si>
    <t>Dwyrain y Fro</t>
  </si>
  <si>
    <t>Gorllewin y Fro</t>
  </si>
  <si>
    <t>Cwm Taf</t>
  </si>
  <si>
    <t>Gogledd Cynon</t>
  </si>
  <si>
    <t>Gogledd Merthyr Tudful</t>
  </si>
  <si>
    <t>Gogledd Rhondda</t>
  </si>
  <si>
    <t>Gogledd Taf Elai</t>
  </si>
  <si>
    <t>De Cynon</t>
  </si>
  <si>
    <t>De Merthyr Tudful</t>
  </si>
  <si>
    <t>De Rhondda</t>
  </si>
  <si>
    <t>De Taf Elai</t>
  </si>
  <si>
    <t>Hywel Dda</t>
  </si>
  <si>
    <t>Aman/Gwendraeth</t>
  </si>
  <si>
    <t>Llanelli</t>
  </si>
  <si>
    <t>Gogledd Ceredigion</t>
  </si>
  <si>
    <t>Gogledd Sir Benfro</t>
  </si>
  <si>
    <t>De Ceredigion</t>
  </si>
  <si>
    <t>De Sir Benfro</t>
  </si>
  <si>
    <t>Taf / Teifi / Tywi</t>
  </si>
  <si>
    <t>Powys</t>
  </si>
  <si>
    <t>Canolbarth Powys</t>
  </si>
  <si>
    <t>Gogledd Powys</t>
  </si>
  <si>
    <t>De Powys</t>
  </si>
  <si>
    <t>CYFANSWM CYMRU*</t>
  </si>
  <si>
    <r>
      <rPr>
        <i/>
        <sz val="11"/>
        <color indexed="8"/>
        <rFont val="Calibri"/>
        <family val="2"/>
      </rPr>
      <t xml:space="preserve">* yn cynnwys </t>
    </r>
    <r>
      <rPr>
        <i/>
        <sz val="11"/>
        <color indexed="8"/>
        <rFont val="Calibri"/>
        <family val="2"/>
      </rPr>
      <t>unigolion</t>
    </r>
    <r>
      <rPr>
        <i/>
        <sz val="11"/>
        <color indexed="8"/>
        <rFont val="Calibri"/>
        <family val="2"/>
      </rPr>
      <t xml:space="preserve"> nad oes modd canfod eu clwstwr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</si>
</sst>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6">
    <font>
      <sz val="11"/>
      <color indexed="8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u/>
      <sz val="11"/>
      <color indexed="8"/>
      <name val="Calibri"/>
      <family val="2"/>
    </font>
    <font>
      <b/>
      <sz val="10"/>
      <color indexed="18"/>
      <name val="Verdana"/>
      <family val="2"/>
    </font>
    <font>
      <sz val="10"/>
      <color indexed="18"/>
      <name val="Verdana"/>
      <family val="2"/>
    </font>
    <font>
      <u/>
      <sz val="11"/>
      <color indexed="12"/>
      <name val="Calibri"/>
      <family val="2"/>
    </font>
    <font>
      <i/>
      <sz val="11"/>
      <color indexed="8"/>
      <name val="Calibri"/>
      <family val="2"/>
    </font>
    <font>
      <sz val="11"/>
      <color indexed="12"/>
      <name val="Calibri"/>
      <family val="2"/>
    </font>
    <font>
      <sz val="11"/>
      <color rgb="FF9C0006"/>
      <name val="Calibri"/>
      <family val="2"/>
    </font>
    <font>
      <b/>
      <sz val="11"/>
      <color rgb="FFFA7D00"/>
      <name val="Calibri"/>
      <family val="2"/>
    </font>
    <font>
      <i/>
      <sz val="11"/>
      <color rgb="FF7F7F7F"/>
      <name val="Calibri"/>
      <family val="2"/>
    </font>
    <font>
      <sz val="11"/>
      <color rgb="FF006100"/>
      <name val="Calibri"/>
      <family val="2"/>
    </font>
    <font>
      <b/>
      <sz val="15"/>
      <color theme="3"/>
      <name val="Calibri"/>
      <family val="2"/>
    </font>
    <font>
      <b/>
      <sz val="13"/>
      <color theme="3"/>
      <name val="Calibri"/>
      <family val="2"/>
    </font>
    <font>
      <b/>
      <sz val="11"/>
      <color theme="3"/>
      <name val="Calibri"/>
      <family val="2"/>
    </font>
    <font>
      <sz val="11"/>
      <color rgb="FF3F3F76"/>
      <name val="Calibri"/>
      <family val="2"/>
    </font>
    <font>
      <sz val="11"/>
      <color rgb="FFFA7D00"/>
      <name val="Calibri"/>
      <family val="2"/>
    </font>
    <font>
      <sz val="11"/>
      <color rgb="FF9C6500"/>
      <name val="Calibri"/>
      <family val="2"/>
    </font>
    <font>
      <b/>
      <sz val="11"/>
      <color rgb="FF3F3F3F"/>
      <name val="Calibri"/>
      <family val="2"/>
    </font>
    <font>
      <b/>
      <sz val="18"/>
      <color theme="3"/>
      <name val="Cambria"/>
      <family val="2"/>
    </font>
    <font>
      <b/>
      <sz val="11"/>
      <color theme="1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theme="0" tint="-0.24988555558946501"/>
      </right>
      <top style="thin">
        <color theme="0" tint="-0.24988555558946501"/>
      </top>
      <bottom style="thin">
        <color theme="0" tint="-0.24988555558946501"/>
      </bottom>
      <diagonal/>
    </border>
    <border>
      <left style="thin">
        <color theme="0" tint="-0.24988555558946501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 tint="-0.24988555558946501"/>
      </right>
      <top style="thin">
        <color indexed="64"/>
      </top>
      <bottom style="thin">
        <color theme="0" tint="-0.24988555558946501"/>
      </bottom>
      <diagonal/>
    </border>
    <border>
      <left style="thin">
        <color theme="0" tint="-0.24988555558946501"/>
      </left>
      <right style="thin">
        <color indexed="64"/>
      </right>
      <top style="thin">
        <color indexed="64"/>
      </top>
      <bottom style="thin">
        <color theme="0" tint="-0.24988555558946501"/>
      </bottom>
      <diagonal/>
    </border>
    <border>
      <left style="thin">
        <color theme="0" tint="-0.24988555558946501"/>
      </left>
      <right style="thin">
        <color indexed="64"/>
      </right>
      <top style="thin">
        <color theme="0" tint="-0.24988555558946501"/>
      </top>
      <bottom style="thin">
        <color theme="0" tint="-0.24988555558946501"/>
      </bottom>
      <diagonal/>
    </border>
    <border>
      <left style="thin">
        <color indexed="64"/>
      </left>
      <right style="thin">
        <color theme="0" tint="-0.24988555558946501"/>
      </right>
      <top style="thin">
        <color theme="0" tint="-0.24988555558946501"/>
      </top>
      <bottom style="thin">
        <color indexed="64"/>
      </bottom>
      <diagonal/>
    </border>
    <border>
      <left style="thin">
        <color theme="0" tint="-0.24988555558946501"/>
      </left>
      <right style="thin">
        <color indexed="64"/>
      </right>
      <top style="thin">
        <color theme="0" tint="-0.24988555558946501"/>
      </top>
      <bottom style="thin">
        <color indexed="64"/>
      </bottom>
      <diagonal/>
    </border>
    <border>
      <left/>
      <right style="thin">
        <color theme="0" tint="-0.2498855555894650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/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13" fillId="29" borderId="0" applyNumberFormat="0" applyBorder="0" applyAlignment="0" applyProtection="0"/>
    <xf numFmtId="0" fontId="14" fillId="30" borderId="2" applyNumberFormat="0" applyAlignment="0" applyProtection="0"/>
    <xf numFmtId="0" fontId="4" fillId="31" borderId="3" applyNumberFormat="0" applyAlignment="0" applyProtection="0"/>
    <xf numFmtId="0" fontId="15" fillId="0" borderId="0" applyNumberFormat="0" applyFill="0" applyBorder="0" applyAlignment="0" applyProtection="0"/>
    <xf numFmtId="0" fontId="16" fillId="32" borderId="0" applyNumberFormat="0" applyBorder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9" fillId="0" borderId="6" applyNumberFormat="0" applyFill="0" applyAlignment="0" applyProtection="0"/>
    <xf numFmtId="0" fontId="19" fillId="0" borderId="0" applyNumberForma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20" fillId="2" borderId="2" applyNumberFormat="0" applyAlignment="0" applyProtection="0"/>
    <xf numFmtId="0" fontId="21" fillId="0" borderId="7" applyNumberFormat="0" applyFill="0" applyAlignment="0" applyProtection="0"/>
    <xf numFmtId="0" fontId="22" fillId="33" borderId="0" applyNumberFormat="0" applyBorder="0" applyAlignment="0" applyProtection="0"/>
    <xf numFmtId="0" fontId="1" fillId="0" borderId="0"/>
    <xf numFmtId="0" fontId="2" fillId="3" borderId="8" applyNumberFormat="0" applyAlignment="0" applyProtection="0"/>
    <xf numFmtId="0" fontId="23" fillId="30" borderId="9" applyNumberFormat="0" applyAlignment="0" applyProtection="0"/>
    <xf numFmtId="0" fontId="24" fillId="0" borderId="0" applyNumberFormat="0" applyFill="0" applyBorder="0" applyAlignment="0" applyProtection="0"/>
    <xf numFmtId="0" fontId="5" fillId="0" borderId="10" applyNumberFormat="0" applyFill="0" applyAlignment="0" applyProtection="0"/>
    <xf numFmtId="0" fontId="6" fillId="0" borderId="0" applyNumberFormat="0" applyFill="0" applyBorder="0" applyAlignment="0" applyProtection="0"/>
  </cellStyleXfs>
  <cellXfs count="32">
    <xf numFmtId="0" fontId="0" fillId="0" borderId="0" xfId="0" applyFont="1" applyAlignment="1"/>
    <xf numFmtId="0" fontId="7" fillId="0" borderId="0" xfId="0" applyFont="1" applyAlignment="1"/>
    <xf numFmtId="0" fontId="8" fillId="0" borderId="0" xfId="38" applyFont="1" applyFill="1" applyBorder="1" applyAlignment="1">
      <alignment vertical="top"/>
    </xf>
    <xf numFmtId="0" fontId="9" fillId="0" borderId="0" xfId="38" applyFont="1" applyFill="1" applyBorder="1" applyAlignment="1">
      <alignment vertical="top" wrapText="1"/>
    </xf>
    <xf numFmtId="0" fontId="0" fillId="0" borderId="0" xfId="0" applyFont="1" applyAlignment="1">
      <alignment horizontal="left" wrapText="1"/>
    </xf>
    <xf numFmtId="49" fontId="9" fillId="0" borderId="0" xfId="38" applyNumberFormat="1" applyFont="1" applyFill="1" applyBorder="1" applyAlignment="1">
      <alignment vertical="top" wrapText="1"/>
    </xf>
    <xf numFmtId="0" fontId="0" fillId="0" borderId="1" xfId="0" applyFont="1" applyBorder="1" applyAlignment="1"/>
    <xf numFmtId="0" fontId="0" fillId="0" borderId="11" xfId="0" applyFont="1" applyBorder="1" applyAlignment="1">
      <alignment horizontal="left"/>
    </xf>
    <xf numFmtId="0" fontId="5" fillId="4" borderId="12" xfId="0" applyFont="1" applyFill="1" applyBorder="1" applyAlignment="1">
      <alignment horizontal="left"/>
    </xf>
    <xf numFmtId="0" fontId="12" fillId="0" borderId="0" xfId="34" applyFont="1" applyFill="1" applyBorder="1" applyAlignment="1" applyProtection="1">
      <alignment vertical="top" wrapText="1"/>
    </xf>
    <xf numFmtId="0" fontId="0" fillId="0" borderId="13" xfId="0" applyFont="1" applyBorder="1" applyAlignment="1">
      <alignment horizontal="left"/>
    </xf>
    <xf numFmtId="0" fontId="0" fillId="0" borderId="14" xfId="0" applyFont="1" applyBorder="1" applyAlignment="1">
      <alignment horizontal="left"/>
    </xf>
    <xf numFmtId="0" fontId="0" fillId="0" borderId="15" xfId="0" applyFont="1" applyBorder="1" applyAlignment="1">
      <alignment horizontal="left"/>
    </xf>
    <xf numFmtId="0" fontId="0" fillId="0" borderId="16" xfId="0" applyFont="1" applyBorder="1" applyAlignment="1">
      <alignment horizontal="left"/>
    </xf>
    <xf numFmtId="0" fontId="0" fillId="0" borderId="17" xfId="0" applyFont="1" applyBorder="1" applyAlignment="1">
      <alignment horizontal="left"/>
    </xf>
    <xf numFmtId="0" fontId="5" fillId="4" borderId="18" xfId="0" applyFont="1" applyFill="1" applyBorder="1" applyAlignment="1"/>
    <xf numFmtId="0" fontId="25" fillId="34" borderId="19" xfId="0" applyFont="1" applyFill="1" applyBorder="1" applyAlignment="1">
      <alignment horizontal="left" wrapText="1"/>
    </xf>
    <xf numFmtId="0" fontId="25" fillId="34" borderId="20" xfId="0" applyFont="1" applyFill="1" applyBorder="1" applyAlignment="1">
      <alignment horizontal="left" wrapText="1"/>
    </xf>
    <xf numFmtId="0" fontId="25" fillId="34" borderId="21" xfId="0" applyFont="1" applyFill="1" applyBorder="1" applyAlignment="1">
      <alignment horizontal="left" wrapText="1"/>
    </xf>
    <xf numFmtId="0" fontId="25" fillId="34" borderId="22" xfId="0" applyFont="1" applyFill="1" applyBorder="1" applyAlignment="1">
      <alignment horizontal="left" wrapText="1"/>
    </xf>
    <xf numFmtId="0" fontId="0" fillId="0" borderId="23" xfId="0" applyBorder="1" applyAlignment="1">
      <alignment horizontal="left"/>
    </xf>
    <xf numFmtId="0" fontId="0" fillId="0" borderId="24" xfId="0" applyBorder="1" applyAlignment="1">
      <alignment horizontal="left"/>
    </xf>
    <xf numFmtId="164" fontId="0" fillId="0" borderId="25" xfId="0" applyNumberFormat="1" applyBorder="1" applyAlignment="1">
      <alignment horizontal="left"/>
    </xf>
    <xf numFmtId="0" fontId="0" fillId="0" borderId="26" xfId="0" applyBorder="1" applyAlignment="1">
      <alignment horizontal="left"/>
    </xf>
    <xf numFmtId="0" fontId="0" fillId="0" borderId="27" xfId="0" applyBorder="1" applyAlignment="1">
      <alignment horizontal="left"/>
    </xf>
    <xf numFmtId="164" fontId="0" fillId="0" borderId="28" xfId="0" applyNumberFormat="1" applyBorder="1" applyAlignment="1">
      <alignment horizontal="left"/>
    </xf>
    <xf numFmtId="0" fontId="0" fillId="0" borderId="29" xfId="0" applyBorder="1" applyAlignment="1">
      <alignment horizontal="left"/>
    </xf>
    <xf numFmtId="0" fontId="0" fillId="0" borderId="30" xfId="0" applyBorder="1" applyAlignment="1">
      <alignment horizontal="left"/>
    </xf>
    <xf numFmtId="164" fontId="0" fillId="0" borderId="31" xfId="0" applyNumberFormat="1" applyBorder="1" applyAlignment="1">
      <alignment horizontal="left"/>
    </xf>
    <xf numFmtId="0" fontId="25" fillId="35" borderId="32" xfId="0" applyFont="1" applyFill="1" applyBorder="1" applyAlignment="1">
      <alignment horizontal="left"/>
    </xf>
    <xf numFmtId="0" fontId="25" fillId="35" borderId="21" xfId="0" applyFont="1" applyFill="1" applyBorder="1" applyAlignment="1">
      <alignment horizontal="left"/>
    </xf>
    <xf numFmtId="164" fontId="25" fillId="35" borderId="22" xfId="0" applyNumberFormat="1" applyFont="1" applyFill="1" applyBorder="1" applyAlignment="1">
      <alignment horizontal="left"/>
    </xf>
  </cellXfs>
  <cellStyles count="4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34" builtinId="8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/>
    <cellStyle name="Normal 2 2" xfId="38" xr:uid="{B8BD1E2E-BC9D-4006-8358-39336CAD007B}"/>
    <cellStyle name="Note" xfId="39" builtinId="10" customBuiltin="1"/>
    <cellStyle name="Output" xfId="40" builtinId="21" customBuiltin="1"/>
    <cellStyle name="Title" xfId="41" builtinId="15" customBuiltin="1"/>
    <cellStyle name="Total" xfId="42" builtinId="25" customBuiltin="1"/>
    <cellStyle name="Warning Text" xfId="43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1733550</xdr:colOff>
      <xdr:row>5</xdr:row>
      <xdr:rowOff>66675</xdr:rowOff>
    </xdr:to>
    <xdr:pic>
      <xdr:nvPicPr>
        <xdr:cNvPr id="1044" name="Picture 2">
          <a:extLst>
            <a:ext uri="{FF2B5EF4-FFF2-40B4-BE49-F238E27FC236}">
              <a16:creationId xmlns:a16="http://schemas.microsoft.com/office/drawing/2014/main" id="{560BEB11-2CD6-2B1E-212E-5D8B6825A5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61" t="14474" r="51776" b="50987"/>
        <a:stretch>
          <a:fillRect/>
        </a:stretch>
      </xdr:blipFill>
      <xdr:spPr bwMode="auto">
        <a:xfrm>
          <a:off x="0" y="0"/>
          <a:ext cx="3514725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Screening.Information@wales.nhs.uk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90B691-ADC0-4C1D-9F26-A046863625C6}">
  <dimension ref="A6:B28"/>
  <sheetViews>
    <sheetView tabSelected="1" zoomScaleNormal="100" workbookViewId="0">
      <selection activeCell="C1" sqref="C1"/>
    </sheetView>
  </sheetViews>
  <sheetFormatPr defaultRowHeight="15"/>
  <cols>
    <col min="1" max="1" width="26.7109375" customWidth="1"/>
    <col min="2" max="2" width="70.7109375" customWidth="1"/>
  </cols>
  <sheetData>
    <row r="6" spans="1:2">
      <c r="A6" s="6"/>
      <c r="B6" s="6"/>
    </row>
    <row r="8" spans="1:2">
      <c r="A8" s="2" t="s">
        <v>0</v>
      </c>
      <c r="B8" s="3" t="s">
        <v>1</v>
      </c>
    </row>
    <row r="9" spans="1:2">
      <c r="A9" s="2" t="s">
        <v>0</v>
      </c>
      <c r="B9" s="3" t="s">
        <v>2</v>
      </c>
    </row>
    <row r="10" spans="1:2">
      <c r="A10" s="2" t="s">
        <v>3</v>
      </c>
      <c r="B10" s="3" t="s">
        <v>4</v>
      </c>
    </row>
    <row r="11" spans="1:2">
      <c r="A11" s="2" t="s">
        <v>5</v>
      </c>
      <c r="B11" s="3" t="s">
        <v>6</v>
      </c>
    </row>
    <row r="12" spans="1:2">
      <c r="A12" s="2" t="s">
        <v>7</v>
      </c>
      <c r="B12" s="5" t="s">
        <v>8</v>
      </c>
    </row>
    <row r="13" spans="1:2">
      <c r="A13" s="2" t="s">
        <v>9</v>
      </c>
      <c r="B13" s="3" t="s">
        <v>10</v>
      </c>
    </row>
    <row r="14" spans="1:2" ht="25.5">
      <c r="A14" s="2" t="s">
        <v>11</v>
      </c>
      <c r="B14" s="3" t="s">
        <v>12</v>
      </c>
    </row>
    <row r="15" spans="1:2">
      <c r="A15" s="2" t="s">
        <v>13</v>
      </c>
      <c r="B15" s="3" t="s">
        <v>14</v>
      </c>
    </row>
    <row r="16" spans="1:2">
      <c r="A16" s="2" t="s">
        <v>15</v>
      </c>
      <c r="B16" s="3" t="s">
        <v>16</v>
      </c>
    </row>
    <row r="17" spans="1:2">
      <c r="B17" s="3"/>
    </row>
    <row r="18" spans="1:2" ht="45" customHeight="1">
      <c r="A18" s="2" t="s">
        <v>17</v>
      </c>
      <c r="B18" s="3" t="s">
        <v>18</v>
      </c>
    </row>
    <row r="19" spans="1:2" ht="30" customHeight="1">
      <c r="A19" s="2"/>
      <c r="B19" s="3" t="s">
        <v>19</v>
      </c>
    </row>
    <row r="20" spans="1:2" ht="30" customHeight="1">
      <c r="A20" s="2"/>
      <c r="B20" s="3" t="s">
        <v>20</v>
      </c>
    </row>
    <row r="21" spans="1:2">
      <c r="A21" s="2"/>
      <c r="B21" s="3"/>
    </row>
    <row r="22" spans="1:2">
      <c r="A22" s="2" t="s">
        <v>21</v>
      </c>
      <c r="B22" s="3" t="s">
        <v>22</v>
      </c>
    </row>
    <row r="23" spans="1:2">
      <c r="A23" s="4"/>
      <c r="B23" s="3" t="s">
        <v>23</v>
      </c>
    </row>
    <row r="24" spans="1:2">
      <c r="A24" s="4"/>
      <c r="B24" s="3" t="s">
        <v>24</v>
      </c>
    </row>
    <row r="25" spans="1:2">
      <c r="A25" s="4"/>
      <c r="B25" s="3" t="s">
        <v>25</v>
      </c>
    </row>
    <row r="26" spans="1:2">
      <c r="A26" s="4"/>
      <c r="B26" s="3" t="s">
        <v>26</v>
      </c>
    </row>
    <row r="27" spans="1:2">
      <c r="A27" s="4"/>
      <c r="B27" s="3" t="s">
        <v>27</v>
      </c>
    </row>
    <row r="28" spans="1:2">
      <c r="A28" s="4"/>
      <c r="B28" s="9" t="s">
        <v>28</v>
      </c>
    </row>
  </sheetData>
  <hyperlinks>
    <hyperlink ref="B28" r:id="rId1" display="Email: Screening.Information@wales.nhs.uk" xr:uid="{2F213E40-F663-4DCA-B2FE-99FDD21C8329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F4613F-5127-4AD2-BBB1-8E88CAADFF8D}">
  <dimension ref="A1:E70"/>
  <sheetViews>
    <sheetView zoomScaleNormal="100" workbookViewId="0"/>
  </sheetViews>
  <sheetFormatPr defaultRowHeight="15"/>
  <cols>
    <col min="1" max="1" width="16.140625" customWidth="1"/>
    <col min="2" max="2" width="39.85546875" bestFit="1" customWidth="1"/>
    <col min="3" max="3" width="13.42578125" bestFit="1" customWidth="1"/>
    <col min="4" max="4" width="8.42578125" bestFit="1" customWidth="1"/>
    <col min="5" max="5" width="13.7109375" bestFit="1" customWidth="1"/>
    <col min="6" max="6" width="27.7109375" bestFit="1" customWidth="1"/>
    <col min="7" max="7" width="15.7109375" bestFit="1" customWidth="1"/>
    <col min="8" max="8" width="7" bestFit="1" customWidth="1"/>
    <col min="9" max="9" width="9" bestFit="1" customWidth="1"/>
  </cols>
  <sheetData>
    <row r="1" spans="1:5">
      <c r="A1" s="1" t="s">
        <v>29</v>
      </c>
    </row>
    <row r="3" spans="1:5" ht="30">
      <c r="A3" s="16" t="s">
        <v>30</v>
      </c>
      <c r="B3" s="17" t="s">
        <v>31</v>
      </c>
      <c r="C3" s="16" t="s">
        <v>32</v>
      </c>
      <c r="D3" s="18" t="s">
        <v>33</v>
      </c>
      <c r="E3" s="19" t="s">
        <v>34</v>
      </c>
    </row>
    <row r="4" spans="1:5">
      <c r="A4" s="10" t="s">
        <v>35</v>
      </c>
      <c r="B4" s="11" t="s">
        <v>36</v>
      </c>
      <c r="C4" s="20">
        <v>5665</v>
      </c>
      <c r="D4" s="21">
        <v>4388</v>
      </c>
      <c r="E4" s="22">
        <f>(D4/C4)*100</f>
        <v>77.458075904677841</v>
      </c>
    </row>
    <row r="5" spans="1:5">
      <c r="A5" s="7" t="s">
        <v>35</v>
      </c>
      <c r="B5" s="12" t="s">
        <v>37</v>
      </c>
      <c r="C5" s="23">
        <v>9095</v>
      </c>
      <c r="D5" s="24">
        <v>6770</v>
      </c>
      <c r="E5" s="25">
        <f t="shared" ref="E5:E68" si="0">(D5/C5)*100</f>
        <v>74.436503573391974</v>
      </c>
    </row>
    <row r="6" spans="1:5">
      <c r="A6" s="7" t="s">
        <v>35</v>
      </c>
      <c r="B6" s="12" t="s">
        <v>38</v>
      </c>
      <c r="C6" s="23">
        <v>9345</v>
      </c>
      <c r="D6" s="24">
        <v>7008</v>
      </c>
      <c r="E6" s="25">
        <f t="shared" si="0"/>
        <v>74.991974317817011</v>
      </c>
    </row>
    <row r="7" spans="1:5">
      <c r="A7" s="7" t="s">
        <v>35</v>
      </c>
      <c r="B7" s="12" t="s">
        <v>39</v>
      </c>
      <c r="C7" s="23">
        <v>6662</v>
      </c>
      <c r="D7" s="24">
        <v>4982</v>
      </c>
      <c r="E7" s="25">
        <f t="shared" si="0"/>
        <v>74.782347643350349</v>
      </c>
    </row>
    <row r="8" spans="1:5">
      <c r="A8" s="7" t="s">
        <v>35</v>
      </c>
      <c r="B8" s="12" t="s">
        <v>40</v>
      </c>
      <c r="C8" s="23">
        <v>4856</v>
      </c>
      <c r="D8" s="24">
        <v>3605</v>
      </c>
      <c r="E8" s="25">
        <f t="shared" si="0"/>
        <v>74.238056013179573</v>
      </c>
    </row>
    <row r="9" spans="1:5">
      <c r="A9" s="7" t="s">
        <v>35</v>
      </c>
      <c r="B9" s="12" t="s">
        <v>41</v>
      </c>
      <c r="C9" s="23">
        <v>5767</v>
      </c>
      <c r="D9" s="24">
        <v>3758</v>
      </c>
      <c r="E9" s="25">
        <f t="shared" si="0"/>
        <v>65.163863360499391</v>
      </c>
    </row>
    <row r="10" spans="1:5">
      <c r="A10" s="7" t="s">
        <v>35</v>
      </c>
      <c r="B10" s="12" t="s">
        <v>42</v>
      </c>
      <c r="C10" s="23">
        <v>5614</v>
      </c>
      <c r="D10" s="24">
        <v>4129</v>
      </c>
      <c r="E10" s="25">
        <f t="shared" si="0"/>
        <v>73.548272176701104</v>
      </c>
    </row>
    <row r="11" spans="1:5">
      <c r="A11" s="7" t="s">
        <v>35</v>
      </c>
      <c r="B11" s="12" t="s">
        <v>43</v>
      </c>
      <c r="C11" s="23">
        <v>6392</v>
      </c>
      <c r="D11" s="24">
        <v>4676</v>
      </c>
      <c r="E11" s="25">
        <f t="shared" si="0"/>
        <v>73.153942428035052</v>
      </c>
    </row>
    <row r="12" spans="1:5">
      <c r="A12" s="7" t="s">
        <v>35</v>
      </c>
      <c r="B12" s="12" t="s">
        <v>44</v>
      </c>
      <c r="C12" s="23">
        <v>8741</v>
      </c>
      <c r="D12" s="24">
        <v>6513</v>
      </c>
      <c r="E12" s="25">
        <f t="shared" si="0"/>
        <v>74.510925523395485</v>
      </c>
    </row>
    <row r="13" spans="1:5">
      <c r="A13" s="7" t="s">
        <v>35</v>
      </c>
      <c r="B13" s="12" t="s">
        <v>45</v>
      </c>
      <c r="C13" s="23">
        <v>4653</v>
      </c>
      <c r="D13" s="24">
        <v>3301</v>
      </c>
      <c r="E13" s="25">
        <f t="shared" si="0"/>
        <v>70.943477326456048</v>
      </c>
    </row>
    <row r="14" spans="1:5">
      <c r="A14" s="7" t="s">
        <v>35</v>
      </c>
      <c r="B14" s="12" t="s">
        <v>46</v>
      </c>
      <c r="C14" s="23">
        <v>4267</v>
      </c>
      <c r="D14" s="24">
        <v>3091</v>
      </c>
      <c r="E14" s="25">
        <f t="shared" si="0"/>
        <v>72.439653152097492</v>
      </c>
    </row>
    <row r="15" spans="1:5">
      <c r="A15" s="7" t="s">
        <v>47</v>
      </c>
      <c r="B15" s="12" t="s">
        <v>48</v>
      </c>
      <c r="C15" s="23">
        <v>5119</v>
      </c>
      <c r="D15" s="24">
        <v>3664</v>
      </c>
      <c r="E15" s="25">
        <f t="shared" si="0"/>
        <v>71.576479781207269</v>
      </c>
    </row>
    <row r="16" spans="1:5">
      <c r="A16" s="7" t="s">
        <v>47</v>
      </c>
      <c r="B16" s="12" t="s">
        <v>49</v>
      </c>
      <c r="C16" s="23">
        <v>4624</v>
      </c>
      <c r="D16" s="24">
        <v>3356</v>
      </c>
      <c r="E16" s="25">
        <f t="shared" si="0"/>
        <v>72.577854671280278</v>
      </c>
    </row>
    <row r="17" spans="1:5">
      <c r="A17" s="7" t="s">
        <v>47</v>
      </c>
      <c r="B17" s="12" t="s">
        <v>50</v>
      </c>
      <c r="C17" s="23">
        <v>7972</v>
      </c>
      <c r="D17" s="24">
        <v>5967</v>
      </c>
      <c r="E17" s="25">
        <f t="shared" si="0"/>
        <v>74.849473156046159</v>
      </c>
    </row>
    <row r="18" spans="1:5">
      <c r="A18" s="7" t="s">
        <v>47</v>
      </c>
      <c r="B18" s="12" t="s">
        <v>51</v>
      </c>
      <c r="C18" s="23">
        <v>10216</v>
      </c>
      <c r="D18" s="24">
        <v>7093</v>
      </c>
      <c r="E18" s="25">
        <f t="shared" si="0"/>
        <v>69.430305403288955</v>
      </c>
    </row>
    <row r="19" spans="1:5">
      <c r="A19" s="7" t="s">
        <v>47</v>
      </c>
      <c r="B19" s="12" t="s">
        <v>52</v>
      </c>
      <c r="C19" s="23">
        <v>7359</v>
      </c>
      <c r="D19" s="24">
        <v>5386</v>
      </c>
      <c r="E19" s="25">
        <f t="shared" si="0"/>
        <v>73.189292023372744</v>
      </c>
    </row>
    <row r="20" spans="1:5">
      <c r="A20" s="7" t="s">
        <v>47</v>
      </c>
      <c r="B20" s="12" t="s">
        <v>53</v>
      </c>
      <c r="C20" s="23">
        <v>7713</v>
      </c>
      <c r="D20" s="24">
        <v>5883</v>
      </c>
      <c r="E20" s="25">
        <f t="shared" si="0"/>
        <v>76.273823415013609</v>
      </c>
    </row>
    <row r="21" spans="1:5">
      <c r="A21" s="7" t="s">
        <v>47</v>
      </c>
      <c r="B21" s="12" t="s">
        <v>54</v>
      </c>
      <c r="C21" s="23">
        <v>5852</v>
      </c>
      <c r="D21" s="24">
        <v>4545</v>
      </c>
      <c r="E21" s="25">
        <f t="shared" si="0"/>
        <v>77.665755297334243</v>
      </c>
    </row>
    <row r="22" spans="1:5">
      <c r="A22" s="7" t="s">
        <v>47</v>
      </c>
      <c r="B22" s="12" t="s">
        <v>55</v>
      </c>
      <c r="C22" s="23">
        <v>5857</v>
      </c>
      <c r="D22" s="24">
        <v>3939</v>
      </c>
      <c r="E22" s="25">
        <f t="shared" si="0"/>
        <v>67.252859825849413</v>
      </c>
    </row>
    <row r="23" spans="1:5">
      <c r="A23" s="7" t="s">
        <v>47</v>
      </c>
      <c r="B23" s="12" t="s">
        <v>56</v>
      </c>
      <c r="C23" s="23">
        <v>7259</v>
      </c>
      <c r="D23" s="24">
        <v>5284</v>
      </c>
      <c r="E23" s="25">
        <f t="shared" si="0"/>
        <v>72.792395646783305</v>
      </c>
    </row>
    <row r="24" spans="1:5">
      <c r="A24" s="7" t="s">
        <v>47</v>
      </c>
      <c r="B24" s="12" t="s">
        <v>57</v>
      </c>
      <c r="C24" s="23">
        <v>5257</v>
      </c>
      <c r="D24" s="24">
        <v>3325</v>
      </c>
      <c r="E24" s="25">
        <f t="shared" si="0"/>
        <v>63.24900133155792</v>
      </c>
    </row>
    <row r="25" spans="1:5">
      <c r="A25" s="7" t="s">
        <v>47</v>
      </c>
      <c r="B25" s="12" t="s">
        <v>58</v>
      </c>
      <c r="C25" s="23">
        <v>6725</v>
      </c>
      <c r="D25" s="24">
        <v>4944</v>
      </c>
      <c r="E25" s="25">
        <f t="shared" si="0"/>
        <v>73.516728624535318</v>
      </c>
    </row>
    <row r="26" spans="1:5">
      <c r="A26" s="7" t="s">
        <v>47</v>
      </c>
      <c r="B26" s="12" t="s">
        <v>59</v>
      </c>
      <c r="C26" s="23">
        <v>6050</v>
      </c>
      <c r="D26" s="24">
        <v>4480</v>
      </c>
      <c r="E26" s="25">
        <f t="shared" si="0"/>
        <v>74.049586776859499</v>
      </c>
    </row>
    <row r="27" spans="1:5">
      <c r="A27" s="7" t="s">
        <v>60</v>
      </c>
      <c r="B27" s="12" t="s">
        <v>61</v>
      </c>
      <c r="C27" s="23">
        <v>9626</v>
      </c>
      <c r="D27" s="24">
        <v>7063</v>
      </c>
      <c r="E27" s="25">
        <f t="shared" si="0"/>
        <v>73.374194888842709</v>
      </c>
    </row>
    <row r="28" spans="1:5">
      <c r="A28" s="7" t="s">
        <v>60</v>
      </c>
      <c r="B28" s="12" t="s">
        <v>62</v>
      </c>
      <c r="C28" s="23">
        <v>8002</v>
      </c>
      <c r="D28" s="24">
        <v>5827</v>
      </c>
      <c r="E28" s="25">
        <f t="shared" si="0"/>
        <v>72.819295176205941</v>
      </c>
    </row>
    <row r="29" spans="1:5">
      <c r="A29" s="7" t="s">
        <v>60</v>
      </c>
      <c r="B29" s="12" t="s">
        <v>63</v>
      </c>
      <c r="C29" s="23">
        <v>6360</v>
      </c>
      <c r="D29" s="24">
        <v>4837</v>
      </c>
      <c r="E29" s="25">
        <f t="shared" si="0"/>
        <v>76.053459119496864</v>
      </c>
    </row>
    <row r="30" spans="1:5">
      <c r="A30" s="7" t="s">
        <v>60</v>
      </c>
      <c r="B30" s="12" t="s">
        <v>64</v>
      </c>
      <c r="C30" s="23">
        <v>6365</v>
      </c>
      <c r="D30" s="24">
        <v>4391</v>
      </c>
      <c r="E30" s="25">
        <f t="shared" si="0"/>
        <v>68.986645718774554</v>
      </c>
    </row>
    <row r="31" spans="1:5">
      <c r="A31" s="7" t="s">
        <v>60</v>
      </c>
      <c r="B31" s="12" t="s">
        <v>65</v>
      </c>
      <c r="C31" s="23">
        <v>7729</v>
      </c>
      <c r="D31" s="24">
        <v>5516</v>
      </c>
      <c r="E31" s="25">
        <f t="shared" si="0"/>
        <v>71.367576659334972</v>
      </c>
    </row>
    <row r="32" spans="1:5">
      <c r="A32" s="7" t="s">
        <v>60</v>
      </c>
      <c r="B32" s="12" t="s">
        <v>66</v>
      </c>
      <c r="C32" s="23">
        <v>7174</v>
      </c>
      <c r="D32" s="24">
        <v>5344</v>
      </c>
      <c r="E32" s="25">
        <f t="shared" si="0"/>
        <v>74.49121828826317</v>
      </c>
    </row>
    <row r="33" spans="1:5">
      <c r="A33" s="7" t="s">
        <v>60</v>
      </c>
      <c r="B33" s="12" t="s">
        <v>67</v>
      </c>
      <c r="C33" s="23">
        <v>3299</v>
      </c>
      <c r="D33" s="24">
        <v>2606</v>
      </c>
      <c r="E33" s="25">
        <f t="shared" si="0"/>
        <v>78.993634434677176</v>
      </c>
    </row>
    <row r="34" spans="1:5">
      <c r="A34" s="7" t="s">
        <v>60</v>
      </c>
      <c r="B34" s="12" t="s">
        <v>68</v>
      </c>
      <c r="C34" s="23">
        <v>4746</v>
      </c>
      <c r="D34" s="24">
        <v>3483</v>
      </c>
      <c r="E34" s="25">
        <f t="shared" si="0"/>
        <v>73.388116308470288</v>
      </c>
    </row>
    <row r="35" spans="1:5">
      <c r="A35" s="7" t="s">
        <v>60</v>
      </c>
      <c r="B35" s="12" t="s">
        <v>69</v>
      </c>
      <c r="C35" s="23">
        <v>5031</v>
      </c>
      <c r="D35" s="24">
        <v>3659</v>
      </c>
      <c r="E35" s="25">
        <f t="shared" si="0"/>
        <v>72.729079705823892</v>
      </c>
    </row>
    <row r="36" spans="1:5">
      <c r="A36" s="7" t="s">
        <v>60</v>
      </c>
      <c r="B36" s="12" t="s">
        <v>70</v>
      </c>
      <c r="C36" s="23">
        <v>4981</v>
      </c>
      <c r="D36" s="24">
        <v>3324</v>
      </c>
      <c r="E36" s="25">
        <f t="shared" si="0"/>
        <v>66.733587633005413</v>
      </c>
    </row>
    <row r="37" spans="1:5">
      <c r="A37" s="7" t="s">
        <v>60</v>
      </c>
      <c r="B37" s="12" t="s">
        <v>71</v>
      </c>
      <c r="C37" s="23">
        <v>7738</v>
      </c>
      <c r="D37" s="24">
        <v>5768</v>
      </c>
      <c r="E37" s="25">
        <f t="shared" si="0"/>
        <v>74.54122512277074</v>
      </c>
    </row>
    <row r="38" spans="1:5">
      <c r="A38" s="7" t="s">
        <v>60</v>
      </c>
      <c r="B38" s="12" t="s">
        <v>72</v>
      </c>
      <c r="C38" s="23">
        <v>5493</v>
      </c>
      <c r="D38" s="24">
        <v>4068</v>
      </c>
      <c r="E38" s="25">
        <f t="shared" si="0"/>
        <v>74.057891862370283</v>
      </c>
    </row>
    <row r="39" spans="1:5">
      <c r="A39" s="7" t="s">
        <v>60</v>
      </c>
      <c r="B39" s="12" t="s">
        <v>73</v>
      </c>
      <c r="C39" s="23">
        <v>7105</v>
      </c>
      <c r="D39" s="24">
        <v>5462</v>
      </c>
      <c r="E39" s="25">
        <f t="shared" si="0"/>
        <v>76.875439831104856</v>
      </c>
    </row>
    <row r="40" spans="1:5">
      <c r="A40" s="7" t="s">
        <v>60</v>
      </c>
      <c r="B40" s="12" t="s">
        <v>74</v>
      </c>
      <c r="C40" s="23">
        <v>6099</v>
      </c>
      <c r="D40" s="24">
        <v>4471</v>
      </c>
      <c r="E40" s="25">
        <f t="shared" si="0"/>
        <v>73.307099524512225</v>
      </c>
    </row>
    <row r="41" spans="1:5">
      <c r="A41" s="7" t="s">
        <v>75</v>
      </c>
      <c r="B41" s="12" t="s">
        <v>76</v>
      </c>
      <c r="C41" s="23">
        <v>4399</v>
      </c>
      <c r="D41" s="24">
        <v>2876</v>
      </c>
      <c r="E41" s="25">
        <f t="shared" si="0"/>
        <v>65.37849511252557</v>
      </c>
    </row>
    <row r="42" spans="1:5">
      <c r="A42" s="7" t="s">
        <v>75</v>
      </c>
      <c r="B42" s="12" t="s">
        <v>77</v>
      </c>
      <c r="C42" s="23">
        <v>11862</v>
      </c>
      <c r="D42" s="24">
        <v>8629</v>
      </c>
      <c r="E42" s="25">
        <f t="shared" si="0"/>
        <v>72.744899679649293</v>
      </c>
    </row>
    <row r="43" spans="1:5">
      <c r="A43" s="7" t="s">
        <v>75</v>
      </c>
      <c r="B43" s="12" t="s">
        <v>78</v>
      </c>
      <c r="C43" s="23">
        <v>3516</v>
      </c>
      <c r="D43" s="24">
        <v>2165</v>
      </c>
      <c r="E43" s="25">
        <f t="shared" si="0"/>
        <v>61.575654152445956</v>
      </c>
    </row>
    <row r="44" spans="1:5">
      <c r="A44" s="7" t="s">
        <v>75</v>
      </c>
      <c r="B44" s="12" t="s">
        <v>79</v>
      </c>
      <c r="C44" s="23">
        <v>6376</v>
      </c>
      <c r="D44" s="24">
        <v>4264</v>
      </c>
      <c r="E44" s="25">
        <f t="shared" si="0"/>
        <v>66.87578419071518</v>
      </c>
    </row>
    <row r="45" spans="1:5">
      <c r="A45" s="7" t="s">
        <v>75</v>
      </c>
      <c r="B45" s="12" t="s">
        <v>80</v>
      </c>
      <c r="C45" s="23">
        <v>6931</v>
      </c>
      <c r="D45" s="24">
        <v>5081</v>
      </c>
      <c r="E45" s="25">
        <f t="shared" si="0"/>
        <v>73.308324917039386</v>
      </c>
    </row>
    <row r="46" spans="1:5">
      <c r="A46" s="7" t="s">
        <v>75</v>
      </c>
      <c r="B46" s="12" t="s">
        <v>81</v>
      </c>
      <c r="C46" s="23">
        <v>7886</v>
      </c>
      <c r="D46" s="24">
        <v>5681</v>
      </c>
      <c r="E46" s="25">
        <f t="shared" si="0"/>
        <v>72.039056555921889</v>
      </c>
    </row>
    <row r="47" spans="1:5">
      <c r="A47" s="7" t="s">
        <v>75</v>
      </c>
      <c r="B47" s="12" t="s">
        <v>82</v>
      </c>
      <c r="C47" s="23">
        <v>2415</v>
      </c>
      <c r="D47" s="24">
        <v>1240</v>
      </c>
      <c r="E47" s="25">
        <f t="shared" si="0"/>
        <v>51.345755693581786</v>
      </c>
    </row>
    <row r="48" spans="1:5">
      <c r="A48" s="7" t="s">
        <v>75</v>
      </c>
      <c r="B48" s="12" t="s">
        <v>83</v>
      </c>
      <c r="C48" s="23">
        <v>5348</v>
      </c>
      <c r="D48" s="24">
        <v>4026</v>
      </c>
      <c r="E48" s="25">
        <f t="shared" si="0"/>
        <v>75.280478683620046</v>
      </c>
    </row>
    <row r="49" spans="1:5">
      <c r="A49" s="7" t="s">
        <v>75</v>
      </c>
      <c r="B49" s="12" t="s">
        <v>84</v>
      </c>
      <c r="C49" s="23">
        <v>4093</v>
      </c>
      <c r="D49" s="24">
        <v>3138</v>
      </c>
      <c r="E49" s="25">
        <f t="shared" si="0"/>
        <v>76.667481065233318</v>
      </c>
    </row>
    <row r="50" spans="1:5">
      <c r="A50" s="7" t="s">
        <v>85</v>
      </c>
      <c r="B50" s="12" t="s">
        <v>86</v>
      </c>
      <c r="C50" s="23">
        <v>5398</v>
      </c>
      <c r="D50" s="24">
        <v>4031</v>
      </c>
      <c r="E50" s="25">
        <f t="shared" si="0"/>
        <v>74.675805854020012</v>
      </c>
    </row>
    <row r="51" spans="1:5">
      <c r="A51" s="7" t="s">
        <v>85</v>
      </c>
      <c r="B51" s="12" t="s">
        <v>87</v>
      </c>
      <c r="C51" s="23">
        <v>3803</v>
      </c>
      <c r="D51" s="24">
        <v>2727</v>
      </c>
      <c r="E51" s="25">
        <f t="shared" si="0"/>
        <v>71.706547462529585</v>
      </c>
    </row>
    <row r="52" spans="1:5">
      <c r="A52" s="7" t="s">
        <v>85</v>
      </c>
      <c r="B52" s="12" t="s">
        <v>88</v>
      </c>
      <c r="C52" s="23">
        <v>4745</v>
      </c>
      <c r="D52" s="24">
        <v>3444</v>
      </c>
      <c r="E52" s="25">
        <f t="shared" si="0"/>
        <v>72.581664910432025</v>
      </c>
    </row>
    <row r="53" spans="1:5">
      <c r="A53" s="7" t="s">
        <v>85</v>
      </c>
      <c r="B53" s="12" t="s">
        <v>89</v>
      </c>
      <c r="C53" s="23">
        <v>5425</v>
      </c>
      <c r="D53" s="24">
        <v>3952</v>
      </c>
      <c r="E53" s="25">
        <f t="shared" si="0"/>
        <v>72.84792626728111</v>
      </c>
    </row>
    <row r="54" spans="1:5">
      <c r="A54" s="7" t="s">
        <v>85</v>
      </c>
      <c r="B54" s="12" t="s">
        <v>90</v>
      </c>
      <c r="C54" s="23">
        <v>2587</v>
      </c>
      <c r="D54" s="24">
        <v>1902</v>
      </c>
      <c r="E54" s="25">
        <f t="shared" si="0"/>
        <v>73.521453420950905</v>
      </c>
    </row>
    <row r="55" spans="1:5">
      <c r="A55" s="7" t="s">
        <v>85</v>
      </c>
      <c r="B55" s="12" t="s">
        <v>91</v>
      </c>
      <c r="C55" s="23">
        <v>3681</v>
      </c>
      <c r="D55" s="24">
        <v>2727</v>
      </c>
      <c r="E55" s="25">
        <f t="shared" si="0"/>
        <v>74.083129584352079</v>
      </c>
    </row>
    <row r="56" spans="1:5">
      <c r="A56" s="7" t="s">
        <v>85</v>
      </c>
      <c r="B56" s="12" t="s">
        <v>92</v>
      </c>
      <c r="C56" s="23">
        <v>6849</v>
      </c>
      <c r="D56" s="24">
        <v>5019</v>
      </c>
      <c r="E56" s="25">
        <f t="shared" si="0"/>
        <v>73.280770915462114</v>
      </c>
    </row>
    <row r="57" spans="1:5">
      <c r="A57" s="7" t="s">
        <v>85</v>
      </c>
      <c r="B57" s="12" t="s">
        <v>93</v>
      </c>
      <c r="C57" s="23">
        <v>6409</v>
      </c>
      <c r="D57" s="24">
        <v>4924</v>
      </c>
      <c r="E57" s="25">
        <f t="shared" si="0"/>
        <v>76.829458573880487</v>
      </c>
    </row>
    <row r="58" spans="1:5">
      <c r="A58" s="7" t="s">
        <v>94</v>
      </c>
      <c r="B58" s="12" t="s">
        <v>95</v>
      </c>
      <c r="C58" s="23">
        <v>8210</v>
      </c>
      <c r="D58" s="24">
        <v>6254</v>
      </c>
      <c r="E58" s="25">
        <f t="shared" si="0"/>
        <v>76.175395858708896</v>
      </c>
    </row>
    <row r="59" spans="1:5">
      <c r="A59" s="7" t="s">
        <v>94</v>
      </c>
      <c r="B59" s="12" t="s">
        <v>96</v>
      </c>
      <c r="C59" s="23">
        <v>8369</v>
      </c>
      <c r="D59" s="24">
        <v>6047</v>
      </c>
      <c r="E59" s="25">
        <f t="shared" si="0"/>
        <v>72.254749671406387</v>
      </c>
    </row>
    <row r="60" spans="1:5">
      <c r="A60" s="7" t="s">
        <v>94</v>
      </c>
      <c r="B60" s="12" t="s">
        <v>97</v>
      </c>
      <c r="C60" s="23">
        <v>4994</v>
      </c>
      <c r="D60" s="24">
        <v>3683</v>
      </c>
      <c r="E60" s="25">
        <f t="shared" si="0"/>
        <v>73.748498197837407</v>
      </c>
    </row>
    <row r="61" spans="1:5">
      <c r="A61" s="7" t="s">
        <v>94</v>
      </c>
      <c r="B61" s="12" t="s">
        <v>98</v>
      </c>
      <c r="C61" s="23">
        <v>9109</v>
      </c>
      <c r="D61" s="24">
        <v>6877</v>
      </c>
      <c r="E61" s="25">
        <f t="shared" si="0"/>
        <v>75.496761444724996</v>
      </c>
    </row>
    <row r="62" spans="1:5">
      <c r="A62" s="7" t="s">
        <v>94</v>
      </c>
      <c r="B62" s="12" t="s">
        <v>99</v>
      </c>
      <c r="C62" s="23">
        <v>8100</v>
      </c>
      <c r="D62" s="24">
        <v>5748</v>
      </c>
      <c r="E62" s="25">
        <f t="shared" si="0"/>
        <v>70.962962962962962</v>
      </c>
    </row>
    <row r="63" spans="1:5">
      <c r="A63" s="7" t="s">
        <v>94</v>
      </c>
      <c r="B63" s="12" t="s">
        <v>100</v>
      </c>
      <c r="C63" s="23">
        <v>7314</v>
      </c>
      <c r="D63" s="24">
        <v>5761</v>
      </c>
      <c r="E63" s="25">
        <f t="shared" si="0"/>
        <v>78.766748701121131</v>
      </c>
    </row>
    <row r="64" spans="1:5">
      <c r="A64" s="7" t="s">
        <v>94</v>
      </c>
      <c r="B64" s="12" t="s">
        <v>101</v>
      </c>
      <c r="C64" s="23">
        <v>8637</v>
      </c>
      <c r="D64" s="24">
        <v>6469</v>
      </c>
      <c r="E64" s="25">
        <f t="shared" si="0"/>
        <v>74.898691675350236</v>
      </c>
    </row>
    <row r="65" spans="1:5">
      <c r="A65" s="7" t="s">
        <v>102</v>
      </c>
      <c r="B65" s="12" t="s">
        <v>103</v>
      </c>
      <c r="C65" s="23">
        <v>4286</v>
      </c>
      <c r="D65" s="24">
        <v>3177</v>
      </c>
      <c r="E65" s="25">
        <f t="shared" si="0"/>
        <v>74.125058329444698</v>
      </c>
    </row>
    <row r="66" spans="1:5">
      <c r="A66" s="7" t="s">
        <v>102</v>
      </c>
      <c r="B66" s="12" t="s">
        <v>104</v>
      </c>
      <c r="C66" s="23">
        <v>10506</v>
      </c>
      <c r="D66" s="24">
        <v>8038</v>
      </c>
      <c r="E66" s="25">
        <f t="shared" si="0"/>
        <v>76.508661717114038</v>
      </c>
    </row>
    <row r="67" spans="1:5">
      <c r="A67" s="13" t="s">
        <v>102</v>
      </c>
      <c r="B67" s="14" t="s">
        <v>105</v>
      </c>
      <c r="C67" s="26">
        <v>6969</v>
      </c>
      <c r="D67" s="27">
        <v>5388</v>
      </c>
      <c r="E67" s="28">
        <f t="shared" si="0"/>
        <v>77.313818338355574</v>
      </c>
    </row>
    <row r="68" spans="1:5">
      <c r="A68" s="15" t="s">
        <v>106</v>
      </c>
      <c r="B68" s="8"/>
      <c r="C68" s="29">
        <v>409025</v>
      </c>
      <c r="D68" s="30">
        <v>299174</v>
      </c>
      <c r="E68" s="31">
        <f t="shared" si="0"/>
        <v>73.143206405476434</v>
      </c>
    </row>
    <row r="70" spans="1:5">
      <c r="A70" t="s">
        <v>107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Public Health Wales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Guy Stevens</dc:creator>
  <cp:keywords/>
  <dc:description/>
  <cp:lastModifiedBy>X</cp:lastModifiedBy>
  <cp:revision/>
  <dcterms:created xsi:type="dcterms:W3CDTF">2015-11-19T14:34:15Z</dcterms:created>
  <dcterms:modified xsi:type="dcterms:W3CDTF">2026-02-03T14:38:21Z</dcterms:modified>
  <cp:category/>
  <cp:contentStatus/>
</cp:coreProperties>
</file>