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D:\working\waccache\AM4PEPF0002D58E\EXCELCNV\e5e4ddfa-85ee-43a0-a111-7626afb6c5fb\"/>
    </mc:Choice>
  </mc:AlternateContent>
  <xr:revisionPtr revIDLastSave="0" documentId="8_{AF9EA7A1-B80E-49D0-A13E-3625CE9E8178}" xr6:coauthVersionLast="47" xr6:coauthVersionMax="47" xr10:uidLastSave="{00000000-0000-0000-0000-000000000000}"/>
  <bookViews>
    <workbookView xWindow="-60" yWindow="-60" windowWidth="15480" windowHeight="11640" xr2:uid="{AB39A1D5-2845-45A1-804A-5133CF787744}"/>
  </bookViews>
  <sheets>
    <sheet name="README" sheetId="3" r:id="rId1"/>
    <sheet name="GP Cluster" sheetId="1" r:id="rId2"/>
  </sheets>
  <externalReferences>
    <externalReference r:id="rId3"/>
  </externalReferences>
  <definedNames>
    <definedName name="lookup">'[1]GP Cluster'!#REF!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<sst xmlns="http://schemas.openxmlformats.org/spreadsheetml/2006/main" count="167" uniqueCount="109">
  <si>
    <t>PWNC:</t>
  </si>
  <si>
    <t>Y nifer a gafodd brawf sgrinio'r fron yn ôl Clwstwr Meddyg Teulu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</si>
  <si>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</si>
  <si>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</si>
  <si>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</si>
  <si>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</si>
  <si>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</si>
  <si>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</si>
  <si>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Mai 2021</t>
  </si>
  <si>
    <t xml:space="preserve">DAEARYDDIAETH: </t>
  </si>
  <si>
    <t xml:space="preserve">Clystyrau Meddyg Teulu yng Nghymru </t>
  </si>
  <si>
    <t>CYFNOD:</t>
  </si>
  <si>
    <t>Rownd sgrinio ddiweddaraf fesul practis meddyg teulu (fel ym mis Mai 2021)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</si>
  <si>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</si>
  <si>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</si>
  <si>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</si>
  <si>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</si>
  <si>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</si>
  <si>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</si>
  <si>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</si>
  <si>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clystyrau meddyg teulu yn cyfeirio at y practis mae'r person wedi cofrestru gydag ef, nid lle maent yn byw na lle y cawsant eu sgrinio.</t>
  </si>
  <si>
    <t>Ym mis Mawrth 2020, mewn ymateb i bandemig y Coronafeirws, gwnaed y penderfyniad i oedi anfon gwahoddiadau at bobl ar gyfer sgrinio’r fron. Dechreuodd y rhaglen anfon gwahoddiadau ym mis Awst 2020, gan fabwysiadu dull graddol i’r broses ailddechrau, â’r gwahoddiadau wedi’u blaenoriaethu yn ôl risg.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</si>
  <si>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</si>
  <si>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</si>
  <si>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</si>
  <si>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</si>
  <si>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</si>
  <si>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</si>
  <si>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</si>
  <si>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</si>
  <si>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30/04/21</t>
  </si>
  <si>
    <t>Bwrdd Iechyd Lleol</t>
  </si>
  <si>
    <t>Enw Clwstwr Meddyg Teulu</t>
  </si>
  <si>
    <t>Cymwys / Gwahoddwyd</t>
  </si>
  <si>
    <t>Profwyd</t>
  </si>
  <si>
    <t>Nifer a gafodd eu sgrinio %</t>
  </si>
  <si>
    <t>Prifysgol Aneurin Bevan</t>
  </si>
  <si>
    <t>Blaenau Gwent East</t>
  </si>
  <si>
    <t>Blaenau Gwent West</t>
  </si>
  <si>
    <t>Caerphilly East</t>
  </si>
  <si>
    <t>Caerphilly North</t>
  </si>
  <si>
    <t>Caerphilly South</t>
  </si>
  <si>
    <t>Monmouthshire North</t>
  </si>
  <si>
    <t>Monmouthshire South</t>
  </si>
  <si>
    <t>Newport East</t>
  </si>
  <si>
    <t>Newport North</t>
  </si>
  <si>
    <t>Newport West</t>
  </si>
  <si>
    <t>Torfaen North</t>
  </si>
  <si>
    <t>Torfaen South</t>
  </si>
  <si>
    <t>Prifysgol Betsi Cadwaladr</t>
  </si>
  <si>
    <t>Anglesey</t>
  </si>
  <si>
    <t>Arfon</t>
  </si>
  <si>
    <t>Central &amp; South Denbighshire</t>
  </si>
  <si>
    <t>Central Wrexham</t>
  </si>
  <si>
    <t>Conwy East</t>
  </si>
  <si>
    <t>Conwy West</t>
  </si>
  <si>
    <t>Dwyfor</t>
  </si>
  <si>
    <t>Meirionnydd</t>
  </si>
  <si>
    <t>North &amp; West Wrexham</t>
  </si>
  <si>
    <t>North Denbighshire</t>
  </si>
  <si>
    <t>North East Flintshire</t>
  </si>
  <si>
    <t>North West Flintshire</t>
  </si>
  <si>
    <t>South Flintshire</t>
  </si>
  <si>
    <t>South Wrexham</t>
  </si>
  <si>
    <t>Prifysgol Caerdydd a'r Fro</t>
  </si>
  <si>
    <t>Cardiff East</t>
  </si>
  <si>
    <t>Cardiff North</t>
  </si>
  <si>
    <t>Cardiff South East</t>
  </si>
  <si>
    <t>Cardiff South West</t>
  </si>
  <si>
    <t>Cardiff West</t>
  </si>
  <si>
    <t>Central Vale</t>
  </si>
  <si>
    <t>City &amp; Cardiff South</t>
  </si>
  <si>
    <t>Eastern Vale</t>
  </si>
  <si>
    <t>Western Vale</t>
  </si>
  <si>
    <t>Prifysgol Cwm Taf Morgannwg</t>
  </si>
  <si>
    <t>Bridgend East Network</t>
  </si>
  <si>
    <t>Bridgend North Network</t>
  </si>
  <si>
    <t>Bridgend West Network</t>
  </si>
  <si>
    <t>North Cynon</t>
  </si>
  <si>
    <t>North Merthyr Tydfil</t>
  </si>
  <si>
    <t>North Rhondda</t>
  </si>
  <si>
    <t>North Taf Ely</t>
  </si>
  <si>
    <t>South Cynon</t>
  </si>
  <si>
    <t>South Merthyr Tydfil</t>
  </si>
  <si>
    <t>South Rhondda</t>
  </si>
  <si>
    <t>South Taf Ely</t>
  </si>
  <si>
    <t>Prifysgol Hywel Dda</t>
  </si>
  <si>
    <t>Amman/Gwendraeth</t>
  </si>
  <si>
    <t>Llanelli</t>
  </si>
  <si>
    <t>North Ceredigion</t>
  </si>
  <si>
    <t>North Pembrokeshire</t>
  </si>
  <si>
    <t>South Ceredigion</t>
  </si>
  <si>
    <t>South Pembrokeshire</t>
  </si>
  <si>
    <t>Taf / Tywi</t>
  </si>
  <si>
    <t>Bwrdd Iechyd Addysgu Powys</t>
  </si>
  <si>
    <t>Mid Powys</t>
  </si>
  <si>
    <t>North Powys</t>
  </si>
  <si>
    <t>South Powys</t>
  </si>
  <si>
    <t>Prifysgol Bae Abertawe</t>
  </si>
  <si>
    <t>Afan</t>
  </si>
  <si>
    <t>BayHealth</t>
  </si>
  <si>
    <t>CityHealth</t>
  </si>
  <si>
    <t>Cwmtawe</t>
  </si>
  <si>
    <t>Llwchwr</t>
  </si>
  <si>
    <t>Neath</t>
  </si>
  <si>
    <t>Penderi</t>
  </si>
  <si>
    <t>Upper Valleys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</si>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</sst>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Verdana"/>
      <family val="2"/>
    </font>
    <font>
      <sz val="10"/>
      <color indexed="18"/>
      <name val="Verdana"/>
      <family val="2"/>
    </font>
    <font>
      <b/>
      <u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indexed="12"/>
      <name val="Calibri"/>
      <family val="2"/>
    </font>
    <font>
      <i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2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17" xfId="0" applyNumberFormat="1" applyBorder="1" applyAlignment="1">
      <alignment horizontal="left"/>
    </xf>
    <xf numFmtId="0" fontId="2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 wrapText="1"/>
    </xf>
    <xf numFmtId="49" fontId="3" fillId="0" borderId="0" xfId="2" applyNumberFormat="1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5" fillId="0" borderId="0" xfId="1" applyFont="1" applyFill="1" applyBorder="1" applyAlignment="1" applyProtection="1">
      <alignment vertical="top" wrapText="1"/>
    </xf>
    <xf numFmtId="0" fontId="4" fillId="0" borderId="0" xfId="0" applyFont="1" applyAlignment="1"/>
    <xf numFmtId="0" fontId="9" fillId="3" borderId="2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10" fillId="0" borderId="0" xfId="0" applyFont="1" applyAlignment="1">
      <alignment vertical="center" wrapText="1"/>
    </xf>
  </cellXfs>
  <cellStyles count="3">
    <cellStyle name="Hyperlink" xfId="1" builtinId="8"/>
    <cellStyle name="Normal" xfId="0" builtinId="0"/>
    <cellStyle name="Normal 2 2" xfId="2" xr:uid="{49192CC1-F455-422E-8971-3B2000A9C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1</xdr:col>
      <xdr:colOff>1352550</xdr:colOff>
      <xdr:row>5</xdr:row>
      <xdr:rowOff>104775</xdr:rowOff>
    </xdr:to>
    <xdr:pic>
      <xdr:nvPicPr>
        <xdr:cNvPr id="3077" name="Picture 1">
          <a:extLst>
            <a:ext uri="{FF2B5EF4-FFF2-40B4-BE49-F238E27FC236}">
              <a16:creationId xmlns:a16="http://schemas.microsoft.com/office/drawing/2014/main" id="{87BC628A-3455-499B-B104-5FDE698E5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3019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ta\ScrInfo\Screening%20Services\Reports\GP%20Uptake-Coverage\BTW\Latest%20Round%20Nov16\btw_uptake_by_cluster_latest_round_011116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GP Clust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27B5-22F4-4142-A5F9-A13F40F39D56}">
  <dimension ref="A6:B29"/>
  <sheetViews>
    <sheetView tabSelected="1" topLeftCell="A10" workbookViewId="0">
      <selection activeCell="B21" sqref="B21"/>
    </sheetView>
  </sheetViews>
  <sheetFormatPr defaultRowHeight="15"/>
  <cols>
    <col min="1" max="1" width="26.7109375" customWidth="1"/>
    <col min="2" max="2" width="77.7109375" customWidth="1"/>
  </cols>
  <sheetData>
    <row r="6" spans="1:2">
      <c r="A6" s="1"/>
      <c r="B6" s="1"/>
    </row>
    <row r="8" spans="1:2">
      <c r="A8" s="19" t="s">
        <v>0</v>
      </c>
      <c r="B8" s="20" t="s">
        <v>1</v>
      </c>
    </row>
    <row r="9" spans="1:2">
      <c r="A9" s="19" t="s">
        <v>0</v>
      </c>
      <c r="B9" s="20" t="s">
        <v>2</v>
      </c>
    </row>
    <row r="10" spans="1:2">
      <c r="A10" s="19" t="s">
        <v>3</v>
      </c>
      <c r="B10" s="20" t="s">
        <v>4</v>
      </c>
    </row>
    <row r="11" spans="1:2">
      <c r="A11" s="19" t="s">
        <v>5</v>
      </c>
      <c r="B11" s="20" t="s">
        <v>6</v>
      </c>
    </row>
    <row r="12" spans="1:2">
      <c r="A12" s="19" t="s">
        <v>7</v>
      </c>
      <c r="B12" s="21" t="s">
        <v>8</v>
      </c>
    </row>
    <row r="13" spans="1:2">
      <c r="A13" s="19" t="s">
        <v>9</v>
      </c>
      <c r="B13" s="20" t="s">
        <v>10</v>
      </c>
    </row>
    <row r="14" spans="1:2">
      <c r="A14" s="19" t="s">
        <v>11</v>
      </c>
      <c r="B14" s="20" t="s">
        <v>12</v>
      </c>
    </row>
    <row r="15" spans="1:2">
      <c r="A15" s="19" t="s">
        <v>13</v>
      </c>
      <c r="B15" s="20" t="s">
        <v>14</v>
      </c>
    </row>
    <row r="16" spans="1:2">
      <c r="A16" s="19" t="s">
        <v>15</v>
      </c>
      <c r="B16" s="20" t="s">
        <v>16</v>
      </c>
    </row>
    <row r="17" spans="1:2">
      <c r="A17" s="22"/>
      <c r="B17" s="20"/>
    </row>
    <row r="18" spans="1:2" ht="25.5">
      <c r="A18" s="19" t="s">
        <v>17</v>
      </c>
      <c r="B18" s="20" t="s">
        <v>18</v>
      </c>
    </row>
    <row r="19" spans="1:2" ht="25.5">
      <c r="A19" s="19"/>
      <c r="B19" s="20" t="s">
        <v>19</v>
      </c>
    </row>
    <row r="20" spans="1:2" ht="25.5">
      <c r="A20" s="19"/>
      <c r="B20" s="20" t="s">
        <v>20</v>
      </c>
    </row>
    <row r="21" spans="1:2" ht="63.75">
      <c r="A21" s="19"/>
      <c r="B21" s="30" t="s">
        <v>21</v>
      </c>
    </row>
    <row r="22" spans="1:2">
      <c r="A22" s="19"/>
      <c r="B22" s="20"/>
    </row>
    <row r="23" spans="1:2">
      <c r="A23" s="19" t="s">
        <v>22</v>
      </c>
      <c r="B23" s="20" t="s">
        <v>23</v>
      </c>
    </row>
    <row r="24" spans="1:2">
      <c r="A24" s="23"/>
      <c r="B24" s="20" t="s">
        <v>24</v>
      </c>
    </row>
    <row r="25" spans="1:2">
      <c r="A25" s="23"/>
      <c r="B25" s="20" t="s">
        <v>25</v>
      </c>
    </row>
    <row r="26" spans="1:2">
      <c r="A26" s="23"/>
      <c r="B26" s="20" t="s">
        <v>26</v>
      </c>
    </row>
    <row r="27" spans="1:2">
      <c r="A27" s="23"/>
      <c r="B27" s="20" t="s">
        <v>27</v>
      </c>
    </row>
    <row r="28" spans="1:2">
      <c r="A28" s="23"/>
      <c r="B28" s="20" t="s">
        <v>28</v>
      </c>
    </row>
    <row r="29" spans="1:2">
      <c r="A29" s="23"/>
      <c r="B29" s="24" t="s">
        <v>29</v>
      </c>
    </row>
  </sheetData>
  <hyperlinks>
    <hyperlink ref="B29" r:id="rId1" display="Email: Screening.Information@wales.nhs.uk" xr:uid="{DA4D9604-29C7-475C-A719-9B67C96615F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5BF5-553C-4655-9171-E1BBFDB0B6D0}">
  <dimension ref="A1:E70"/>
  <sheetViews>
    <sheetView workbookViewId="0"/>
  </sheetViews>
  <sheetFormatPr defaultColWidth="9.28515625" defaultRowHeight="15"/>
  <cols>
    <col min="1" max="1" width="29.28515625" style="5" customWidth="1"/>
    <col min="2" max="2" width="27.7109375" style="5" bestFit="1" customWidth="1"/>
    <col min="3" max="3" width="13.42578125" style="5" bestFit="1" customWidth="1"/>
    <col min="4" max="4" width="8.42578125" style="5" bestFit="1" customWidth="1"/>
    <col min="5" max="5" width="13.7109375" style="5" bestFit="1" customWidth="1"/>
    <col min="6" max="16384" width="9.28515625" style="5"/>
  </cols>
  <sheetData>
    <row r="1" spans="1:5">
      <c r="A1" s="25" t="s">
        <v>30</v>
      </c>
    </row>
    <row r="3" spans="1:5" ht="30">
      <c r="A3" s="26" t="s">
        <v>31</v>
      </c>
      <c r="B3" s="27" t="s">
        <v>32</v>
      </c>
      <c r="C3" s="26" t="s">
        <v>33</v>
      </c>
      <c r="D3" s="28" t="s">
        <v>34</v>
      </c>
      <c r="E3" s="29" t="s">
        <v>35</v>
      </c>
    </row>
    <row r="4" spans="1:5">
      <c r="A4" s="10" t="s">
        <v>36</v>
      </c>
      <c r="B4" s="13" t="s">
        <v>37</v>
      </c>
      <c r="C4" s="10">
        <v>4546</v>
      </c>
      <c r="D4" s="11">
        <v>3251</v>
      </c>
      <c r="E4" s="12">
        <f>(D4/C4)*100</f>
        <v>71.51341838979323</v>
      </c>
    </row>
    <row r="5" spans="1:5">
      <c r="A5" s="8" t="s">
        <v>36</v>
      </c>
      <c r="B5" s="14" t="s">
        <v>38</v>
      </c>
      <c r="C5" s="8">
        <v>5158</v>
      </c>
      <c r="D5" s="7">
        <v>3763</v>
      </c>
      <c r="E5" s="9">
        <f t="shared" ref="E5:E68" si="0">(D5/C5)*100</f>
        <v>72.954633578906552</v>
      </c>
    </row>
    <row r="6" spans="1:5">
      <c r="A6" s="8" t="s">
        <v>36</v>
      </c>
      <c r="B6" s="14" t="s">
        <v>39</v>
      </c>
      <c r="C6" s="8">
        <v>8242</v>
      </c>
      <c r="D6" s="7">
        <v>6117</v>
      </c>
      <c r="E6" s="9">
        <f t="shared" si="0"/>
        <v>74.217422955593307</v>
      </c>
    </row>
    <row r="7" spans="1:5">
      <c r="A7" s="8" t="s">
        <v>36</v>
      </c>
      <c r="B7" s="14" t="s">
        <v>40</v>
      </c>
      <c r="C7" s="8">
        <v>9300</v>
      </c>
      <c r="D7" s="7">
        <v>6538</v>
      </c>
      <c r="E7" s="9">
        <f t="shared" si="0"/>
        <v>70.3010752688172</v>
      </c>
    </row>
    <row r="8" spans="1:5">
      <c r="A8" s="8" t="s">
        <v>36</v>
      </c>
      <c r="B8" s="14" t="s">
        <v>41</v>
      </c>
      <c r="C8" s="8">
        <v>7380</v>
      </c>
      <c r="D8" s="7">
        <v>5471</v>
      </c>
      <c r="E8" s="9">
        <f t="shared" si="0"/>
        <v>74.132791327913282</v>
      </c>
    </row>
    <row r="9" spans="1:5">
      <c r="A9" s="8" t="s">
        <v>36</v>
      </c>
      <c r="B9" s="14" t="s">
        <v>42</v>
      </c>
      <c r="C9" s="8">
        <v>7543</v>
      </c>
      <c r="D9" s="7">
        <v>5818</v>
      </c>
      <c r="E9" s="9">
        <f t="shared" si="0"/>
        <v>77.13111494100491</v>
      </c>
    </row>
    <row r="10" spans="1:5">
      <c r="A10" s="8" t="s">
        <v>36</v>
      </c>
      <c r="B10" s="14" t="s">
        <v>43</v>
      </c>
      <c r="C10" s="8">
        <v>5918</v>
      </c>
      <c r="D10" s="7">
        <v>4645</v>
      </c>
      <c r="E10" s="9">
        <f t="shared" si="0"/>
        <v>78.489354511659343</v>
      </c>
    </row>
    <row r="11" spans="1:5">
      <c r="A11" s="8" t="s">
        <v>36</v>
      </c>
      <c r="B11" s="14" t="s">
        <v>44</v>
      </c>
      <c r="C11" s="8">
        <v>6011</v>
      </c>
      <c r="D11" s="7">
        <v>4029</v>
      </c>
      <c r="E11" s="9">
        <f t="shared" si="0"/>
        <v>67.02711695225419</v>
      </c>
    </row>
    <row r="12" spans="1:5">
      <c r="A12" s="8" t="s">
        <v>36</v>
      </c>
      <c r="B12" s="14" t="s">
        <v>45</v>
      </c>
      <c r="C12" s="8">
        <v>7537</v>
      </c>
      <c r="D12" s="7">
        <v>5473</v>
      </c>
      <c r="E12" s="9">
        <f t="shared" si="0"/>
        <v>72.615098845694575</v>
      </c>
    </row>
    <row r="13" spans="1:5">
      <c r="A13" s="8" t="s">
        <v>36</v>
      </c>
      <c r="B13" s="14" t="s">
        <v>46</v>
      </c>
      <c r="C13" s="8">
        <v>5488</v>
      </c>
      <c r="D13" s="7">
        <v>3482</v>
      </c>
      <c r="E13" s="9">
        <f t="shared" si="0"/>
        <v>63.447521865889215</v>
      </c>
    </row>
    <row r="14" spans="1:5">
      <c r="A14" s="8" t="s">
        <v>36</v>
      </c>
      <c r="B14" s="14" t="s">
        <v>47</v>
      </c>
      <c r="C14" s="8">
        <v>6743</v>
      </c>
      <c r="D14" s="7">
        <v>4843</v>
      </c>
      <c r="E14" s="9">
        <f t="shared" si="0"/>
        <v>71.822630876464473</v>
      </c>
    </row>
    <row r="15" spans="1:5">
      <c r="A15" s="8" t="s">
        <v>36</v>
      </c>
      <c r="B15" s="14" t="s">
        <v>48</v>
      </c>
      <c r="C15" s="8">
        <v>6109</v>
      </c>
      <c r="D15" s="7">
        <v>4549</v>
      </c>
      <c r="E15" s="9">
        <f t="shared" si="0"/>
        <v>74.463905712882621</v>
      </c>
    </row>
    <row r="16" spans="1:5">
      <c r="A16" s="8" t="s">
        <v>49</v>
      </c>
      <c r="B16" s="14" t="s">
        <v>50</v>
      </c>
      <c r="C16" s="8">
        <v>8549</v>
      </c>
      <c r="D16" s="7">
        <v>6394</v>
      </c>
      <c r="E16" s="9">
        <f t="shared" si="0"/>
        <v>74.792373377003159</v>
      </c>
    </row>
    <row r="17" spans="1:5">
      <c r="A17" s="8" t="s">
        <v>49</v>
      </c>
      <c r="B17" s="14" t="s">
        <v>51</v>
      </c>
      <c r="C17" s="8">
        <v>7889</v>
      </c>
      <c r="D17" s="7">
        <v>5764</v>
      </c>
      <c r="E17" s="9">
        <f t="shared" si="0"/>
        <v>73.063759665356827</v>
      </c>
    </row>
    <row r="18" spans="1:5">
      <c r="A18" s="8" t="s">
        <v>49</v>
      </c>
      <c r="B18" s="14" t="s">
        <v>52</v>
      </c>
      <c r="C18" s="8">
        <v>6415</v>
      </c>
      <c r="D18" s="7">
        <v>4812</v>
      </c>
      <c r="E18" s="9">
        <f t="shared" si="0"/>
        <v>75.011691348402181</v>
      </c>
    </row>
    <row r="19" spans="1:5">
      <c r="A19" s="8" t="s">
        <v>49</v>
      </c>
      <c r="B19" s="14" t="s">
        <v>53</v>
      </c>
      <c r="C19" s="8">
        <v>6346</v>
      </c>
      <c r="D19" s="7">
        <v>4320</v>
      </c>
      <c r="E19" s="9">
        <f t="shared" si="0"/>
        <v>68.07437756066814</v>
      </c>
    </row>
    <row r="20" spans="1:5">
      <c r="A20" s="8" t="s">
        <v>49</v>
      </c>
      <c r="B20" s="14" t="s">
        <v>54</v>
      </c>
      <c r="C20" s="8">
        <v>4534</v>
      </c>
      <c r="D20" s="7">
        <v>3078</v>
      </c>
      <c r="E20" s="9">
        <f t="shared" si="0"/>
        <v>67.887075430083812</v>
      </c>
    </row>
    <row r="21" spans="1:5">
      <c r="A21" s="8" t="s">
        <v>49</v>
      </c>
      <c r="B21" s="14" t="s">
        <v>55</v>
      </c>
      <c r="C21" s="8">
        <v>10491</v>
      </c>
      <c r="D21" s="7">
        <v>7509</v>
      </c>
      <c r="E21" s="9">
        <f t="shared" si="0"/>
        <v>71.575636259651134</v>
      </c>
    </row>
    <row r="22" spans="1:5">
      <c r="A22" s="8" t="s">
        <v>49</v>
      </c>
      <c r="B22" s="14" t="s">
        <v>56</v>
      </c>
      <c r="C22" s="8">
        <v>3492</v>
      </c>
      <c r="D22" s="7">
        <v>2670</v>
      </c>
      <c r="E22" s="9">
        <f t="shared" si="0"/>
        <v>76.460481099656349</v>
      </c>
    </row>
    <row r="23" spans="1:5">
      <c r="A23" s="8" t="s">
        <v>49</v>
      </c>
      <c r="B23" s="14" t="s">
        <v>57</v>
      </c>
      <c r="C23" s="8">
        <v>4684</v>
      </c>
      <c r="D23" s="7">
        <v>3487</v>
      </c>
      <c r="E23" s="9">
        <f t="shared" si="0"/>
        <v>74.444918872758322</v>
      </c>
    </row>
    <row r="24" spans="1:5">
      <c r="A24" s="8" t="s">
        <v>49</v>
      </c>
      <c r="B24" s="14" t="s">
        <v>58</v>
      </c>
      <c r="C24" s="8">
        <v>5442</v>
      </c>
      <c r="D24" s="7">
        <v>3906</v>
      </c>
      <c r="E24" s="9">
        <f t="shared" si="0"/>
        <v>71.775082690187432</v>
      </c>
    </row>
    <row r="25" spans="1:5">
      <c r="A25" s="8" t="s">
        <v>49</v>
      </c>
      <c r="B25" s="14" t="s">
        <v>59</v>
      </c>
      <c r="C25" s="8">
        <v>7981</v>
      </c>
      <c r="D25" s="7">
        <v>5328</v>
      </c>
      <c r="E25" s="9">
        <f t="shared" si="0"/>
        <v>66.758551559954896</v>
      </c>
    </row>
    <row r="26" spans="1:5">
      <c r="A26" s="8" t="s">
        <v>49</v>
      </c>
      <c r="B26" s="14" t="s">
        <v>60</v>
      </c>
      <c r="C26" s="8">
        <v>7926</v>
      </c>
      <c r="D26" s="7">
        <v>5789</v>
      </c>
      <c r="E26" s="9">
        <f t="shared" si="0"/>
        <v>73.038102447640668</v>
      </c>
    </row>
    <row r="27" spans="1:5">
      <c r="A27" s="8" t="s">
        <v>49</v>
      </c>
      <c r="B27" s="14" t="s">
        <v>61</v>
      </c>
      <c r="C27" s="8">
        <v>5614</v>
      </c>
      <c r="D27" s="7">
        <v>4123</v>
      </c>
      <c r="E27" s="9">
        <f t="shared" si="0"/>
        <v>73.441396508728189</v>
      </c>
    </row>
    <row r="28" spans="1:5">
      <c r="A28" s="8" t="s">
        <v>49</v>
      </c>
      <c r="B28" s="14" t="s">
        <v>62</v>
      </c>
      <c r="C28" s="8">
        <v>7190</v>
      </c>
      <c r="D28" s="7">
        <v>5484</v>
      </c>
      <c r="E28" s="9">
        <f t="shared" si="0"/>
        <v>76.272600834492351</v>
      </c>
    </row>
    <row r="29" spans="1:5">
      <c r="A29" s="8" t="s">
        <v>49</v>
      </c>
      <c r="B29" s="14" t="s">
        <v>63</v>
      </c>
      <c r="C29" s="8">
        <v>7179</v>
      </c>
      <c r="D29" s="7">
        <v>4986</v>
      </c>
      <c r="E29" s="9">
        <f t="shared" si="0"/>
        <v>69.45256999582115</v>
      </c>
    </row>
    <row r="30" spans="1:5">
      <c r="A30" s="8" t="s">
        <v>64</v>
      </c>
      <c r="B30" s="14" t="s">
        <v>65</v>
      </c>
      <c r="C30" s="8">
        <v>7774</v>
      </c>
      <c r="D30" s="7">
        <v>4502</v>
      </c>
      <c r="E30" s="9">
        <f t="shared" si="0"/>
        <v>57.910985335734502</v>
      </c>
    </row>
    <row r="31" spans="1:5">
      <c r="A31" s="8" t="s">
        <v>64</v>
      </c>
      <c r="B31" s="14" t="s">
        <v>66</v>
      </c>
      <c r="C31" s="8">
        <v>12033</v>
      </c>
      <c r="D31" s="7">
        <v>8823</v>
      </c>
      <c r="E31" s="9">
        <f t="shared" si="0"/>
        <v>73.323360757915736</v>
      </c>
    </row>
    <row r="32" spans="1:5">
      <c r="A32" s="8" t="s">
        <v>64</v>
      </c>
      <c r="B32" s="14" t="s">
        <v>67</v>
      </c>
      <c r="C32" s="8">
        <v>4289</v>
      </c>
      <c r="D32" s="7">
        <v>2598</v>
      </c>
      <c r="E32" s="9">
        <f t="shared" si="0"/>
        <v>60.573560270459318</v>
      </c>
    </row>
    <row r="33" spans="1:5">
      <c r="A33" s="8" t="s">
        <v>64</v>
      </c>
      <c r="B33" s="14" t="s">
        <v>68</v>
      </c>
      <c r="C33" s="8">
        <v>7029</v>
      </c>
      <c r="D33" s="7">
        <v>4685</v>
      </c>
      <c r="E33" s="9">
        <f t="shared" si="0"/>
        <v>66.652439891876512</v>
      </c>
    </row>
    <row r="34" spans="1:5">
      <c r="A34" s="8" t="s">
        <v>64</v>
      </c>
      <c r="B34" s="14" t="s">
        <v>69</v>
      </c>
      <c r="C34" s="8">
        <v>7137</v>
      </c>
      <c r="D34" s="7">
        <v>5245</v>
      </c>
      <c r="E34" s="9">
        <f t="shared" si="0"/>
        <v>73.490262014852178</v>
      </c>
    </row>
    <row r="35" spans="1:5">
      <c r="A35" s="8" t="s">
        <v>64</v>
      </c>
      <c r="B35" s="14" t="s">
        <v>70</v>
      </c>
      <c r="C35" s="8">
        <v>8197</v>
      </c>
      <c r="D35" s="7">
        <v>5835</v>
      </c>
      <c r="E35" s="9">
        <f t="shared" si="0"/>
        <v>71.184579724289378</v>
      </c>
    </row>
    <row r="36" spans="1:5">
      <c r="A36" s="8" t="s">
        <v>64</v>
      </c>
      <c r="B36" s="14" t="s">
        <v>71</v>
      </c>
      <c r="C36" s="8">
        <v>2737</v>
      </c>
      <c r="D36" s="7">
        <v>1475</v>
      </c>
      <c r="E36" s="9">
        <f t="shared" si="0"/>
        <v>53.891121666057728</v>
      </c>
    </row>
    <row r="37" spans="1:5">
      <c r="A37" s="8" t="s">
        <v>64</v>
      </c>
      <c r="B37" s="14" t="s">
        <v>72</v>
      </c>
      <c r="C37" s="8">
        <v>5039</v>
      </c>
      <c r="D37" s="7">
        <v>3785</v>
      </c>
      <c r="E37" s="9">
        <f t="shared" si="0"/>
        <v>75.114109942448906</v>
      </c>
    </row>
    <row r="38" spans="1:5">
      <c r="A38" s="8" t="s">
        <v>64</v>
      </c>
      <c r="B38" s="14" t="s">
        <v>73</v>
      </c>
      <c r="C38" s="8">
        <v>4190</v>
      </c>
      <c r="D38" s="7">
        <v>3244</v>
      </c>
      <c r="E38" s="9">
        <f t="shared" si="0"/>
        <v>77.422434367541769</v>
      </c>
    </row>
    <row r="39" spans="1:5">
      <c r="A39" s="8" t="s">
        <v>74</v>
      </c>
      <c r="B39" s="14" t="s">
        <v>75</v>
      </c>
      <c r="C39" s="8">
        <v>9621</v>
      </c>
      <c r="D39" s="7">
        <v>7251</v>
      </c>
      <c r="E39" s="9">
        <f t="shared" si="0"/>
        <v>75.366386030558147</v>
      </c>
    </row>
    <row r="40" spans="1:5">
      <c r="A40" s="8" t="s">
        <v>74</v>
      </c>
      <c r="B40" s="14" t="s">
        <v>76</v>
      </c>
      <c r="C40" s="8">
        <v>6875</v>
      </c>
      <c r="D40" s="7">
        <v>5091</v>
      </c>
      <c r="E40" s="9">
        <f t="shared" si="0"/>
        <v>74.050909090909087</v>
      </c>
    </row>
    <row r="41" spans="1:5">
      <c r="A41" s="8" t="s">
        <v>74</v>
      </c>
      <c r="B41" s="14" t="s">
        <v>77</v>
      </c>
      <c r="C41" s="8">
        <v>4928</v>
      </c>
      <c r="D41" s="7">
        <v>3678</v>
      </c>
      <c r="E41" s="9">
        <f t="shared" si="0"/>
        <v>74.634740259740255</v>
      </c>
    </row>
    <row r="42" spans="1:5">
      <c r="A42" s="8" t="s">
        <v>74</v>
      </c>
      <c r="B42" s="14" t="s">
        <v>78</v>
      </c>
      <c r="C42" s="8">
        <v>5460</v>
      </c>
      <c r="D42" s="7">
        <v>3969</v>
      </c>
      <c r="E42" s="9">
        <f t="shared" si="0"/>
        <v>72.692307692307693</v>
      </c>
    </row>
    <row r="43" spans="1:5">
      <c r="A43" s="8" t="s">
        <v>74</v>
      </c>
      <c r="B43" s="14" t="s">
        <v>79</v>
      </c>
      <c r="C43" s="8">
        <v>4265</v>
      </c>
      <c r="D43" s="7">
        <v>2947</v>
      </c>
      <c r="E43" s="9">
        <f t="shared" si="0"/>
        <v>69.097303634232119</v>
      </c>
    </row>
    <row r="44" spans="1:5">
      <c r="A44" s="8" t="s">
        <v>74</v>
      </c>
      <c r="B44" s="14" t="s">
        <v>80</v>
      </c>
      <c r="C44" s="8">
        <v>4664</v>
      </c>
      <c r="D44" s="7">
        <v>3405</v>
      </c>
      <c r="E44" s="9">
        <f t="shared" si="0"/>
        <v>73.006003430531734</v>
      </c>
    </row>
    <row r="45" spans="1:5">
      <c r="A45" s="8" t="s">
        <v>74</v>
      </c>
      <c r="B45" s="14" t="s">
        <v>81</v>
      </c>
      <c r="C45" s="8">
        <v>5380</v>
      </c>
      <c r="D45" s="7">
        <v>3865</v>
      </c>
      <c r="E45" s="9">
        <f t="shared" si="0"/>
        <v>71.840148698884747</v>
      </c>
    </row>
    <row r="46" spans="1:5">
      <c r="A46" s="8" t="s">
        <v>74</v>
      </c>
      <c r="B46" s="14" t="s">
        <v>82</v>
      </c>
      <c r="C46" s="8">
        <v>2733</v>
      </c>
      <c r="D46" s="7">
        <v>2009</v>
      </c>
      <c r="E46" s="9">
        <f t="shared" si="0"/>
        <v>73.508964507866807</v>
      </c>
    </row>
    <row r="47" spans="1:5">
      <c r="A47" s="8" t="s">
        <v>74</v>
      </c>
      <c r="B47" s="14" t="s">
        <v>83</v>
      </c>
      <c r="C47" s="8">
        <v>3801</v>
      </c>
      <c r="D47" s="7">
        <v>2766</v>
      </c>
      <c r="E47" s="9">
        <f t="shared" si="0"/>
        <v>72.770323599052873</v>
      </c>
    </row>
    <row r="48" spans="1:5">
      <c r="A48" s="8" t="s">
        <v>74</v>
      </c>
      <c r="B48" s="14" t="s">
        <v>84</v>
      </c>
      <c r="C48" s="8">
        <v>6889</v>
      </c>
      <c r="D48" s="7">
        <v>4951</v>
      </c>
      <c r="E48" s="9">
        <f t="shared" si="0"/>
        <v>71.868195674263319</v>
      </c>
    </row>
    <row r="49" spans="1:5">
      <c r="A49" s="8" t="s">
        <v>74</v>
      </c>
      <c r="B49" s="14" t="s">
        <v>85</v>
      </c>
      <c r="C49" s="8">
        <v>6572</v>
      </c>
      <c r="D49" s="7">
        <v>5073</v>
      </c>
      <c r="E49" s="9">
        <f t="shared" si="0"/>
        <v>77.191113816189898</v>
      </c>
    </row>
    <row r="50" spans="1:5">
      <c r="A50" s="8" t="s">
        <v>86</v>
      </c>
      <c r="B50" s="14" t="s">
        <v>87</v>
      </c>
      <c r="C50" s="8">
        <v>8518</v>
      </c>
      <c r="D50" s="7">
        <v>6324</v>
      </c>
      <c r="E50" s="9">
        <f t="shared" si="0"/>
        <v>74.242779995304062</v>
      </c>
    </row>
    <row r="51" spans="1:5">
      <c r="A51" s="8" t="s">
        <v>86</v>
      </c>
      <c r="B51" s="14" t="s">
        <v>88</v>
      </c>
      <c r="C51" s="8">
        <v>8906</v>
      </c>
      <c r="D51" s="7">
        <v>6277</v>
      </c>
      <c r="E51" s="9">
        <f t="shared" si="0"/>
        <v>70.480574893330342</v>
      </c>
    </row>
    <row r="52" spans="1:5">
      <c r="A52" s="8" t="s">
        <v>86</v>
      </c>
      <c r="B52" s="14" t="s">
        <v>89</v>
      </c>
      <c r="C52" s="8">
        <v>5624</v>
      </c>
      <c r="D52" s="7">
        <v>4109</v>
      </c>
      <c r="E52" s="9">
        <f t="shared" si="0"/>
        <v>73.061877667140834</v>
      </c>
    </row>
    <row r="53" spans="1:5">
      <c r="A53" s="8" t="s">
        <v>86</v>
      </c>
      <c r="B53" s="14" t="s">
        <v>90</v>
      </c>
      <c r="C53" s="8">
        <v>9343</v>
      </c>
      <c r="D53" s="7">
        <v>7058</v>
      </c>
      <c r="E53" s="9">
        <f t="shared" si="0"/>
        <v>75.543187413036492</v>
      </c>
    </row>
    <row r="54" spans="1:5">
      <c r="A54" s="8" t="s">
        <v>86</v>
      </c>
      <c r="B54" s="14" t="s">
        <v>91</v>
      </c>
      <c r="C54" s="8">
        <v>8227</v>
      </c>
      <c r="D54" s="7">
        <v>5770</v>
      </c>
      <c r="E54" s="9">
        <f t="shared" si="0"/>
        <v>70.134921599611033</v>
      </c>
    </row>
    <row r="55" spans="1:5">
      <c r="A55" s="8" t="s">
        <v>86</v>
      </c>
      <c r="B55" s="14" t="s">
        <v>92</v>
      </c>
      <c r="C55" s="8">
        <v>7986</v>
      </c>
      <c r="D55" s="7">
        <v>6021</v>
      </c>
      <c r="E55" s="9">
        <f t="shared" si="0"/>
        <v>75.394440270473325</v>
      </c>
    </row>
    <row r="56" spans="1:5">
      <c r="A56" s="8" t="s">
        <v>86</v>
      </c>
      <c r="B56" s="14" t="s">
        <v>93</v>
      </c>
      <c r="C56" s="8">
        <v>8715</v>
      </c>
      <c r="D56" s="7">
        <v>6505</v>
      </c>
      <c r="E56" s="9">
        <f t="shared" si="0"/>
        <v>74.641422834193918</v>
      </c>
    </row>
    <row r="57" spans="1:5">
      <c r="A57" s="8" t="s">
        <v>94</v>
      </c>
      <c r="B57" s="14" t="s">
        <v>95</v>
      </c>
      <c r="C57" s="8">
        <v>4460</v>
      </c>
      <c r="D57" s="7">
        <v>3332</v>
      </c>
      <c r="E57" s="9">
        <f t="shared" si="0"/>
        <v>74.708520179372201</v>
      </c>
    </row>
    <row r="58" spans="1:5">
      <c r="A58" s="8" t="s">
        <v>94</v>
      </c>
      <c r="B58" s="14" t="s">
        <v>96</v>
      </c>
      <c r="C58" s="8">
        <v>7207</v>
      </c>
      <c r="D58" s="7">
        <v>5337</v>
      </c>
      <c r="E58" s="9">
        <f t="shared" si="0"/>
        <v>74.053004023865682</v>
      </c>
    </row>
    <row r="59" spans="1:5">
      <c r="A59" s="8" t="s">
        <v>94</v>
      </c>
      <c r="B59" s="14" t="s">
        <v>97</v>
      </c>
      <c r="C59" s="8">
        <v>6671</v>
      </c>
      <c r="D59" s="7">
        <v>5228</v>
      </c>
      <c r="E59" s="9">
        <f t="shared" si="0"/>
        <v>78.369060110927904</v>
      </c>
    </row>
    <row r="60" spans="1:5">
      <c r="A60" s="8" t="s">
        <v>98</v>
      </c>
      <c r="B60" s="14" t="s">
        <v>99</v>
      </c>
      <c r="C60" s="8">
        <v>7049</v>
      </c>
      <c r="D60" s="7">
        <v>5075</v>
      </c>
      <c r="E60" s="9">
        <f t="shared" si="0"/>
        <v>71.996027805362459</v>
      </c>
    </row>
    <row r="61" spans="1:5">
      <c r="A61" s="8" t="s">
        <v>98</v>
      </c>
      <c r="B61" s="14" t="s">
        <v>100</v>
      </c>
      <c r="C61" s="8">
        <v>8322</v>
      </c>
      <c r="D61" s="7">
        <v>6320</v>
      </c>
      <c r="E61" s="9">
        <f t="shared" si="0"/>
        <v>75.943282864695988</v>
      </c>
    </row>
    <row r="62" spans="1:5">
      <c r="A62" s="8" t="s">
        <v>98</v>
      </c>
      <c r="B62" s="14" t="s">
        <v>101</v>
      </c>
      <c r="C62" s="8">
        <v>5891</v>
      </c>
      <c r="D62" s="7">
        <v>3827</v>
      </c>
      <c r="E62" s="9">
        <f t="shared" si="0"/>
        <v>64.96350364963503</v>
      </c>
    </row>
    <row r="63" spans="1:5">
      <c r="A63" s="8" t="s">
        <v>98</v>
      </c>
      <c r="B63" s="14" t="s">
        <v>102</v>
      </c>
      <c r="C63" s="8">
        <v>7563</v>
      </c>
      <c r="D63" s="7">
        <v>5360</v>
      </c>
      <c r="E63" s="9">
        <f t="shared" si="0"/>
        <v>70.871347348935615</v>
      </c>
    </row>
    <row r="64" spans="1:5">
      <c r="A64" s="8" t="s">
        <v>98</v>
      </c>
      <c r="B64" s="14" t="s">
        <v>103</v>
      </c>
      <c r="C64" s="8">
        <v>6056</v>
      </c>
      <c r="D64" s="7">
        <v>4455</v>
      </c>
      <c r="E64" s="9">
        <f t="shared" si="0"/>
        <v>73.563408190224564</v>
      </c>
    </row>
    <row r="65" spans="1:5">
      <c r="A65" s="8" t="s">
        <v>98</v>
      </c>
      <c r="B65" s="14" t="s">
        <v>104</v>
      </c>
      <c r="C65" s="8">
        <v>8585</v>
      </c>
      <c r="D65" s="7">
        <v>6301</v>
      </c>
      <c r="E65" s="9">
        <f t="shared" si="0"/>
        <v>73.395457192778096</v>
      </c>
    </row>
    <row r="66" spans="1:5">
      <c r="A66" s="8" t="s">
        <v>98</v>
      </c>
      <c r="B66" s="14" t="s">
        <v>105</v>
      </c>
      <c r="C66" s="8">
        <v>4672</v>
      </c>
      <c r="D66" s="7">
        <v>3271</v>
      </c>
      <c r="E66" s="9">
        <f t="shared" si="0"/>
        <v>70.012842465753423</v>
      </c>
    </row>
    <row r="67" spans="1:5">
      <c r="A67" s="15" t="s">
        <v>98</v>
      </c>
      <c r="B67" s="16" t="s">
        <v>106</v>
      </c>
      <c r="C67" s="15">
        <v>4281</v>
      </c>
      <c r="D67" s="17">
        <v>3119</v>
      </c>
      <c r="E67" s="18">
        <f t="shared" si="0"/>
        <v>72.856809156739075</v>
      </c>
    </row>
    <row r="68" spans="1:5">
      <c r="A68" s="2" t="s">
        <v>107</v>
      </c>
      <c r="B68" s="6"/>
      <c r="C68" s="2">
        <v>421396</v>
      </c>
      <c r="D68" s="3">
        <v>304515</v>
      </c>
      <c r="E68" s="4">
        <f t="shared" si="0"/>
        <v>72.263381712213686</v>
      </c>
    </row>
    <row r="70" spans="1:5">
      <c r="A70" s="2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 NHS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gu122089</dc:creator>
  <cp:keywords/>
  <dc:description/>
  <cp:lastModifiedBy>X</cp:lastModifiedBy>
  <cp:revision/>
  <dcterms:created xsi:type="dcterms:W3CDTF">2021-05-20T17:36:33Z</dcterms:created>
  <dcterms:modified xsi:type="dcterms:W3CDTF">2026-01-29T15:34:58Z</dcterms:modified>
  <cp:category/>
  <cp:contentStatus/>
</cp:coreProperties>
</file>